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2175" windowHeight="0" activeTab="0"/>
  </bookViews>
  <sheets>
    <sheet name="Список заявок" sheetId="1" r:id="rId1"/>
    <sheet name="Серый список" sheetId="2" r:id="rId2"/>
  </sheets>
  <definedNames>
    <definedName name="__Fieldmark__0_1925349066" localSheetId="0">'Список заявок'!#REF!</definedName>
    <definedName name="__Fieldmark__1_1791432618" localSheetId="0">'Список заявок'!#REF!</definedName>
    <definedName name="__Fieldmark__1_1925349066" localSheetId="0">'Список заявок'!#REF!</definedName>
    <definedName name="__Fieldmark__1_2018998284" localSheetId="0">'Список заявок'!#REF!</definedName>
    <definedName name="__Fieldmark__1_269915666" localSheetId="0">'Список заявок'!#REF!</definedName>
    <definedName name="__Fieldmark__1_290852713" localSheetId="0">'Список заявок'!#REF!</definedName>
    <definedName name="__Fieldmark__1_3693640068" localSheetId="0">'Список заявок'!#REF!</definedName>
    <definedName name="__Fieldmark__1_684310719" localSheetId="0">'Список заявок'!#REF!</definedName>
    <definedName name="__Fieldmark__1_694178451" localSheetId="0">'Список заявок'!#REF!</definedName>
    <definedName name="__Fieldmark__10_347112873" localSheetId="0">'Список заявок'!#REF!</definedName>
    <definedName name="__Fieldmark__10_645630005" localSheetId="0">'Список заявок'!#REF!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19_960280438" localSheetId="0">'Список заявок'!#REF!</definedName>
    <definedName name="__Fieldmark__2_1791432618" localSheetId="0">'Список заявок'!#REF!</definedName>
    <definedName name="__Fieldmark__2_1925349066" localSheetId="0">'Список заявок'!#REF!</definedName>
    <definedName name="__Fieldmark__2_2018998284" localSheetId="0">'Список заявок'!#REF!</definedName>
    <definedName name="__Fieldmark__2_269915666" localSheetId="0">'Список заявок'!#REF!</definedName>
    <definedName name="__Fieldmark__2_290852713" localSheetId="0">'Список заявок'!#REF!</definedName>
    <definedName name="__Fieldmark__2_347112873" localSheetId="0">'Список заявок'!#REF!</definedName>
    <definedName name="__Fieldmark__2_3693640068" localSheetId="0">'Список заявок'!#REF!</definedName>
    <definedName name="__Fieldmark__2_645630005" localSheetId="0">'Список заявок'!#REF!</definedName>
    <definedName name="__Fieldmark__2_684310719" localSheetId="0">'Список заявок'!#REF!</definedName>
    <definedName name="__Fieldmark__2_694178451" localSheetId="0">'Список заявок'!#REF!</definedName>
    <definedName name="__Fieldmark__20_2072423013" localSheetId="0">'Список заявок'!#REF!</definedName>
    <definedName name="__Fieldmark__20_960280438" localSheetId="0">'Список заявок'!#REF!</definedName>
    <definedName name="__Fieldmark__21_2072423013" localSheetId="0">'Список заявок'!#REF!</definedName>
    <definedName name="__Fieldmark__21_960280438" localSheetId="0">'Список заявок'!#REF!</definedName>
    <definedName name="__Fieldmark__22_2380398106" localSheetId="0">'Список заявок'!#REF!</definedName>
    <definedName name="__Fieldmark__22_960280438" localSheetId="0">'Список заявок'!#REF!</definedName>
    <definedName name="__Fieldmark__23_2072423013" localSheetId="0">'Список заявок'!#REF!</definedName>
    <definedName name="__Fieldmark__23_2380398106" localSheetId="0">'Список заявок'!#REF!</definedName>
    <definedName name="__Fieldmark__23_960280438" localSheetId="0">'Список заявок'!#REF!</definedName>
    <definedName name="__Fieldmark__24_2380398106" localSheetId="0">'Список заявок'!#REF!</definedName>
    <definedName name="__Fieldmark__24_960280438" localSheetId="0">'Список заявок'!#REF!</definedName>
    <definedName name="__Fieldmark__25_2380398106" localSheetId="0">'Список заявок'!#REF!</definedName>
    <definedName name="__Fieldmark__26_2380398106" localSheetId="0">'Список заявок'!#REF!</definedName>
    <definedName name="__Fieldmark__27_2380398106" localSheetId="0">'Список заявок'!#REF!</definedName>
    <definedName name="__Fieldmark__3_1791432618" localSheetId="0">'Список заявок'!#REF!</definedName>
    <definedName name="__Fieldmark__3_1925349066" localSheetId="0">'Список заявок'!#REF!</definedName>
    <definedName name="__Fieldmark__3_2018998284" localSheetId="0">'Список заявок'!#REF!</definedName>
    <definedName name="__Fieldmark__3_269915666" localSheetId="0">'Список заявок'!#REF!</definedName>
    <definedName name="__Fieldmark__3_290852713" localSheetId="0">'Список заявок'!#REF!</definedName>
    <definedName name="__Fieldmark__3_347112873" localSheetId="0">'Список заявок'!#REF!</definedName>
    <definedName name="__Fieldmark__3_3693640068" localSheetId="0">'Список заявок'!#REF!</definedName>
    <definedName name="__Fieldmark__3_645630005" localSheetId="0">'Список заявок'!#REF!</definedName>
    <definedName name="__Fieldmark__3_684310719" localSheetId="0">'Список заявок'!#REF!</definedName>
    <definedName name="__Fieldmark__3_694178451" localSheetId="0">'Список заявок'!#REF!</definedName>
    <definedName name="__Fieldmark__4_1791432618" localSheetId="0">'Список заявок'!#REF!</definedName>
    <definedName name="__Fieldmark__4_2018998284" localSheetId="0">'Список заявок'!#REF!</definedName>
    <definedName name="__Fieldmark__4_269915666" localSheetId="0">'Список заявок'!#REF!</definedName>
    <definedName name="__Fieldmark__4_290852713" localSheetId="0">'Список заявок'!#REF!</definedName>
    <definedName name="__Fieldmark__4_347112873" localSheetId="0">'Список заявок'!#REF!</definedName>
    <definedName name="__Fieldmark__4_3693640068" localSheetId="0">'Список заявок'!#REF!</definedName>
    <definedName name="__Fieldmark__4_645630005" localSheetId="0">'Список заявок'!#REF!</definedName>
    <definedName name="__Fieldmark__4_684310719" localSheetId="0">'Список заявок'!#REF!</definedName>
    <definedName name="__Fieldmark__4_694178451" localSheetId="0">'Список заявок'!#REF!</definedName>
    <definedName name="__Fieldmark__5_1791432618" localSheetId="0">'Список заявок'!#REF!</definedName>
    <definedName name="__Fieldmark__5_2018998284" localSheetId="0">'Список заявок'!#REF!</definedName>
    <definedName name="__Fieldmark__5_269915666" localSheetId="0">'Список заявок'!#REF!</definedName>
    <definedName name="__Fieldmark__5_290852713" localSheetId="0">'Список заявок'!#REF!</definedName>
    <definedName name="__Fieldmark__5_347112873" localSheetId="0">'Список заявок'!#REF!</definedName>
    <definedName name="__Fieldmark__5_3693640068" localSheetId="0">'Список заявок'!#REF!</definedName>
    <definedName name="__Fieldmark__5_645630005" localSheetId="0">'Список заявок'!#REF!</definedName>
    <definedName name="__Fieldmark__5_684310719" localSheetId="0">'Список заявок'!#REF!</definedName>
    <definedName name="__Fieldmark__5_694178451" localSheetId="0">'Список заявок'!#REF!</definedName>
    <definedName name="__Fieldmark__6_1791432618" localSheetId="0">'Список заявок'!#REF!</definedName>
    <definedName name="__Fieldmark__6_2018998284" localSheetId="0">'Список заявок'!#REF!</definedName>
    <definedName name="__Fieldmark__6_269915666" localSheetId="0">'Список заявок'!#REF!</definedName>
    <definedName name="__Fieldmark__6_279749661" localSheetId="0">'Список заявок'!#REF!</definedName>
    <definedName name="__Fieldmark__6_290852713" localSheetId="0">'Список заявок'!#REF!</definedName>
    <definedName name="__Fieldmark__6_347112873" localSheetId="0">'Список заявок'!#REF!</definedName>
    <definedName name="__Fieldmark__6_3693640068" localSheetId="0">'Список заявок'!#REF!</definedName>
    <definedName name="__Fieldmark__6_531291197" localSheetId="0">'Список заявок'!#REF!</definedName>
    <definedName name="__Fieldmark__6_645630005" localSheetId="0">'Список заявок'!#REF!</definedName>
    <definedName name="__Fieldmark__6_684310719" localSheetId="0">'Список заявок'!#REF!</definedName>
    <definedName name="__Fieldmark__6_694178451" localSheetId="0">'Список заявок'!#REF!</definedName>
    <definedName name="__Fieldmark__61_68707557" localSheetId="0">'Список заявок'!#REF!</definedName>
    <definedName name="__Fieldmark__62_68707557" localSheetId="0">'Список заявок'!#REF!</definedName>
    <definedName name="__Fieldmark__63_68707557" localSheetId="0">'Список заявок'!#REF!</definedName>
    <definedName name="__Fieldmark__64_68707557" localSheetId="0">'Список заявок'!#REF!</definedName>
    <definedName name="__Fieldmark__65_68707557" localSheetId="0">'Список заявок'!#REF!</definedName>
    <definedName name="__Fieldmark__66_68707557" localSheetId="0">'Список заявок'!#REF!</definedName>
    <definedName name="__Fieldmark__7_347112873" localSheetId="0">'Список заявок'!#REF!</definedName>
    <definedName name="__Fieldmark__7_645630005" localSheetId="0">'Список заявок'!#REF!</definedName>
    <definedName name="__Fieldmark__9_1791432618" localSheetId="0">'Список заявок'!#REF!</definedName>
    <definedName name="__Fieldmark__9_290852713" localSheetId="0">'Список заявок'!#REF!</definedName>
    <definedName name="__Fieldmark__9_3693640068" localSheetId="0">'Список заявок'!#REF!</definedName>
    <definedName name="__Fieldmark__9_694178451" localSheetId="0">'Список заявок'!#REF!</definedName>
    <definedName name="_xlnm._FilterDatabase" localSheetId="0" hidden="1">'Список заявок'!$C$1:$C$200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Text5" localSheetId="0">'Список заявок'!#REF!</definedName>
    <definedName name="_xlnm.Print_Area" localSheetId="0">'Список заявок'!$A$1:$V$55</definedName>
  </definedNames>
  <calcPr fullCalcOnLoad="1"/>
</workbook>
</file>

<file path=xl/sharedStrings.xml><?xml version="1.0" encoding="utf-8"?>
<sst xmlns="http://schemas.openxmlformats.org/spreadsheetml/2006/main" count="376" uniqueCount="263">
  <si>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</si>
  <si>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</si>
  <si>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</si>
  <si>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</si>
  <si>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</si>
  <si>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</si>
  <si>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</si>
  <si>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</si>
  <si>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</si>
  <si>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</si>
  <si>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</si>
  <si>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</si>
  <si>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</si>
  <si>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</si>
  <si>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</si>
  <si>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</si>
  <si>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</si>
  <si>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</si>
  <si>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</si>
  <si>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m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</si>
  <si>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</si>
  <si>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</si>
  <si>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</si>
  <si>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</si>
  <si>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</si>
  <si>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</si>
  <si>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</si>
  <si>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</si>
  <si>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</si>
  <si>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</si>
  <si>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</si>
  <si>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</si>
  <si>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</si>
  <si>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</si>
  <si>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</si>
  <si>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</si>
  <si>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</si>
  <si>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</si>
  <si>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</si>
  <si>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</si>
  <si>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</si>
  <si>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</si>
  <si>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</si>
  <si>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</si>
  <si>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</si>
  <si>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</si>
  <si>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Последний просмотр заявок: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</si>
  <si>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</si>
  <si>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максимум</t>
  </si>
  <si>
    <t>в полном максимум</t>
  </si>
  <si>
    <t>4х4спорт</t>
  </si>
  <si>
    <t>4х4туризм</t>
  </si>
  <si>
    <t>2х4спорт</t>
  </si>
  <si>
    <t>2х4туризм</t>
  </si>
  <si>
    <t>Зачет свободный</t>
  </si>
  <si>
    <t>&gt;=5</t>
  </si>
  <si>
    <t xml:space="preserve">контроль </t>
  </si>
  <si>
    <t>стт номер</t>
  </si>
  <si>
    <t>2xl</t>
  </si>
  <si>
    <t>3xl</t>
  </si>
  <si>
    <t>4xl</t>
  </si>
  <si>
    <t>&gt;.=10</t>
  </si>
  <si>
    <t>Участники двадцатой встречи GPS-team</t>
  </si>
  <si>
    <t>4х4 туризм</t>
  </si>
  <si>
    <t>Кутин</t>
  </si>
  <si>
    <t>Максим</t>
  </si>
  <si>
    <t>Jeep Cherokee</t>
  </si>
  <si>
    <t>Мурашов</t>
  </si>
  <si>
    <t>Дмитрий</t>
  </si>
  <si>
    <t>Мурашова</t>
  </si>
  <si>
    <t>Елена</t>
  </si>
  <si>
    <t>Москва</t>
  </si>
  <si>
    <t>УАЗ Патриот</t>
  </si>
  <si>
    <t>5, 6, 7, 11, 12, 13, 14, 15, 16, 17, 18, 19</t>
  </si>
  <si>
    <t>4х4 спорт</t>
  </si>
  <si>
    <t>Александр</t>
  </si>
  <si>
    <t>Тверь</t>
  </si>
  <si>
    <t>Шафран</t>
  </si>
  <si>
    <t>Кирилл</t>
  </si>
  <si>
    <t>Болденкова</t>
  </si>
  <si>
    <t>Варвара</t>
  </si>
  <si>
    <t>ВАЗ 21214</t>
  </si>
  <si>
    <t>Вязьмин</t>
  </si>
  <si>
    <t>Константин</t>
  </si>
  <si>
    <t>Карасева</t>
  </si>
  <si>
    <t>Вероника</t>
  </si>
  <si>
    <t>SsangYong</t>
  </si>
  <si>
    <t>17,18,19</t>
  </si>
  <si>
    <t>Мезин</t>
  </si>
  <si>
    <t>Алекей</t>
  </si>
  <si>
    <t>Бачурина</t>
  </si>
  <si>
    <t>Татьяна</t>
  </si>
  <si>
    <t>Тойота 4Runner</t>
  </si>
  <si>
    <t>10,18,19</t>
  </si>
  <si>
    <t xml:space="preserve">Морозов </t>
  </si>
  <si>
    <t>Илья</t>
  </si>
  <si>
    <t>Одинцова</t>
  </si>
  <si>
    <t>Мария</t>
  </si>
  <si>
    <t xml:space="preserve">Москва </t>
  </si>
  <si>
    <t>MPS1</t>
  </si>
  <si>
    <t>Куликова</t>
  </si>
  <si>
    <t>Ольга</t>
  </si>
  <si>
    <t>Красногорск</t>
  </si>
  <si>
    <t>Кашин</t>
  </si>
  <si>
    <t>Андрей</t>
  </si>
  <si>
    <t>Туманов</t>
  </si>
  <si>
    <t>Виталий</t>
  </si>
  <si>
    <t>Нива</t>
  </si>
  <si>
    <t>10,11,12,13,14,15,16,17,18,19</t>
  </si>
  <si>
    <t>Шевчик</t>
  </si>
  <si>
    <t>Ирина</t>
  </si>
  <si>
    <t>УАЗ 31514</t>
  </si>
  <si>
    <t>13.17.18.19</t>
  </si>
  <si>
    <t>Ольхов</t>
  </si>
  <si>
    <t>Тупикина</t>
  </si>
  <si>
    <t>Уаз 315196</t>
  </si>
  <si>
    <t>16, 18, 19</t>
  </si>
  <si>
    <t>Саватеев</t>
  </si>
  <si>
    <t>Игорь</t>
  </si>
  <si>
    <t>Чурюмов</t>
  </si>
  <si>
    <t>Иван</t>
  </si>
  <si>
    <t>Н.Новгород</t>
  </si>
  <si>
    <t>Шевроле Нива</t>
  </si>
  <si>
    <t>Скачко</t>
  </si>
  <si>
    <t>Юрий</t>
  </si>
  <si>
    <t>Тарасов</t>
  </si>
  <si>
    <t>г.о.Солнечногорск, дер.Рекино-Кресты</t>
  </si>
  <si>
    <t>Mitsubishi L200 IV</t>
  </si>
  <si>
    <t xml:space="preserve">Кшизиньски </t>
  </si>
  <si>
    <t>Славомир</t>
  </si>
  <si>
    <t>Глазова</t>
  </si>
  <si>
    <t>Наталья</t>
  </si>
  <si>
    <t>Рено Дастер</t>
  </si>
  <si>
    <t>с 8 тима ежегодно</t>
  </si>
  <si>
    <t>Филиппов</t>
  </si>
  <si>
    <t>Сергей</t>
  </si>
  <si>
    <t>Мирошников</t>
  </si>
  <si>
    <t>Ока</t>
  </si>
  <si>
    <t>с 5 тима ежегодно</t>
  </si>
  <si>
    <t>Балдин</t>
  </si>
  <si>
    <t>Балдина</t>
  </si>
  <si>
    <t>Юлия</t>
  </si>
  <si>
    <t>Торжок</t>
  </si>
  <si>
    <t>джип чероки XJ</t>
  </si>
  <si>
    <t>Бугров</t>
  </si>
  <si>
    <t>Вадим</t>
  </si>
  <si>
    <t>Поплавский</t>
  </si>
  <si>
    <t>Рено Логан</t>
  </si>
  <si>
    <t>почти во всех</t>
  </si>
  <si>
    <t>Лебедев</t>
  </si>
  <si>
    <t>Лебедева</t>
  </si>
  <si>
    <t>Ford Focus II</t>
  </si>
  <si>
    <t>Зверева</t>
  </si>
  <si>
    <t>Карина</t>
  </si>
  <si>
    <t>Федоров</t>
  </si>
  <si>
    <t>Chevrolet Tracker II</t>
  </si>
  <si>
    <t xml:space="preserve">Широков </t>
  </si>
  <si>
    <t>Мягков</t>
  </si>
  <si>
    <t>Черноголовка</t>
  </si>
  <si>
    <t>Lada Granta</t>
  </si>
  <si>
    <t>Логинова</t>
  </si>
  <si>
    <t>Лисов</t>
  </si>
  <si>
    <t>Василий</t>
  </si>
  <si>
    <t>Яброва</t>
  </si>
  <si>
    <t>все</t>
  </si>
  <si>
    <t>Занадворов</t>
  </si>
  <si>
    <t>Петр</t>
  </si>
  <si>
    <t>Тыклин</t>
  </si>
  <si>
    <t>Санкт-Петербург</t>
  </si>
  <si>
    <t>Toyota</t>
  </si>
  <si>
    <t>14,15,16,17,19</t>
  </si>
  <si>
    <t>Новикова</t>
  </si>
  <si>
    <t>Виктория</t>
  </si>
  <si>
    <t>Легезо</t>
  </si>
  <si>
    <t>7,8,9,10,11,12,14,15,16,17,18,19</t>
  </si>
  <si>
    <t>Поляков  </t>
  </si>
  <si>
    <t>Владимир</t>
  </si>
  <si>
    <t>Шульгин</t>
  </si>
  <si>
    <t>Алексей</t>
  </si>
  <si>
    <t>Москва-Красногорск</t>
  </si>
  <si>
    <t>Suzuki Jimny</t>
  </si>
  <si>
    <t>Панченко</t>
  </si>
  <si>
    <t>Семенова</t>
  </si>
  <si>
    <t>Смоленск</t>
  </si>
  <si>
    <t>15,17,18,19</t>
  </si>
  <si>
    <t>беспл.</t>
  </si>
  <si>
    <t>Блыш</t>
  </si>
  <si>
    <t>Алексеева</t>
  </si>
  <si>
    <t>Тамара</t>
  </si>
  <si>
    <t>Jeep Grand Cherokee</t>
  </si>
  <si>
    <t>5,6,7,8,9,10</t>
  </si>
  <si>
    <t>Тетерчев</t>
  </si>
  <si>
    <t>Тетерчева</t>
  </si>
  <si>
    <t>Екатерина</t>
  </si>
  <si>
    <t>5,6,7,8,9,10,12,13,14,15,16,17,18,19</t>
  </si>
  <si>
    <t>Сорокина</t>
  </si>
  <si>
    <t>Сорокин</t>
  </si>
  <si>
    <t>Mitsubishi</t>
  </si>
  <si>
    <t>нет</t>
  </si>
  <si>
    <t>Ганжук</t>
  </si>
  <si>
    <t>Денис</t>
  </si>
  <si>
    <t>Тойота</t>
  </si>
  <si>
    <t>Сковран</t>
  </si>
  <si>
    <t>Павел     </t>
  </si>
  <si>
    <t>16,17,18,19 </t>
  </si>
  <si>
    <t>Чернова</t>
  </si>
  <si>
    <t>Николаевна</t>
  </si>
  <si>
    <t>Москва  </t>
  </si>
  <si>
    <t>Фомин    </t>
  </si>
  <si>
    <t>Петр    </t>
  </si>
  <si>
    <t>Москва    </t>
  </si>
  <si>
    <t>ВАЗ 21214    </t>
  </si>
  <si>
    <t xml:space="preserve">Пинженин </t>
  </si>
  <si>
    <t>Михаил</t>
  </si>
  <si>
    <t>Пинженина</t>
  </si>
  <si>
    <t>Долгопрудный</t>
  </si>
  <si>
    <t>L200</t>
  </si>
  <si>
    <t>Уханов</t>
  </si>
  <si>
    <t>Иннокентий</t>
  </si>
  <si>
    <t>Проскурин</t>
  </si>
  <si>
    <t>Рено-Дастер</t>
  </si>
  <si>
    <t>Царев</t>
  </si>
  <si>
    <t>Валерий</t>
  </si>
  <si>
    <t>Сестрорецк</t>
  </si>
  <si>
    <t>15, 17, 19</t>
  </si>
  <si>
    <t>Алхименков</t>
  </si>
  <si>
    <t>Роман</t>
  </si>
  <si>
    <t>около 5 раз</t>
  </si>
  <si>
    <t>Видякин</t>
  </si>
  <si>
    <t>Взнос в 2021 году - 2500 руб с экипажда. Стоимлость майки - 550 руб.</t>
  </si>
  <si>
    <t>Вербицкий</t>
  </si>
  <si>
    <t>Маркина</t>
  </si>
  <si>
    <t>2,3,4</t>
  </si>
  <si>
    <t>Лисютин    </t>
  </si>
  <si>
    <t>Павел   </t>
  </si>
  <si>
    <t>Акимкин     </t>
  </si>
  <si>
    <t>Александр     </t>
  </si>
  <si>
    <t>Москва     </t>
  </si>
  <si>
    <t>Лада Калина     </t>
  </si>
  <si>
    <t>19я встреча (Акимкин А.)  </t>
  </si>
  <si>
    <t>Владимирова</t>
  </si>
  <si>
    <t>Mitsubishi Pajero</t>
  </si>
  <si>
    <t>7,8,9,10,11,12,13,15,16,17,18,19,20</t>
  </si>
  <si>
    <t>Зубов</t>
  </si>
  <si>
    <t>Евгений</t>
  </si>
  <si>
    <t>Зубова</t>
  </si>
  <si>
    <t>Suzuki</t>
  </si>
  <si>
    <t>скрывают</t>
  </si>
  <si>
    <t xml:space="preserve">Пищулина </t>
  </si>
  <si>
    <t>Гпайштун</t>
  </si>
  <si>
    <t>Гайштун</t>
  </si>
  <si>
    <t>УАЗ31514</t>
  </si>
  <si>
    <t>3,4,6,7,9,10,12,13</t>
  </si>
  <si>
    <t>(10) (15) (25)</t>
  </si>
  <si>
    <t>Залоговая сумма за логгер - 1000 руб</t>
  </si>
  <si>
    <t>Свободный</t>
  </si>
  <si>
    <t>Сидоров</t>
  </si>
  <si>
    <t>Лепёхина</t>
  </si>
  <si>
    <t>Анна</t>
  </si>
  <si>
    <t>Химки</t>
  </si>
  <si>
    <t>БМВ</t>
  </si>
  <si>
    <t>В 15 тимах</t>
  </si>
  <si>
    <t>Распределение номеров: 1 - 10 - 2х4 спрот, 11 - 24 - 4х4 спорт,25 - свободный, 26-50 - 4х4 туризм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</si>
</sst>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0"/>
  <sheetViews>
    <sheetView tabSelected="1" zoomScalePageLayoutView="0" workbookViewId="0" topLeftCell="A2">
      <pane ySplit="765" topLeftCell="A36" activePane="topLeft" state="split"/>
      <selection pane="topLeft" activeCell="A2" sqref="A1:Y16384"/>
      <selection pane="bottomLeft" activeCell="AB48" sqref="AB48"/>
    </sheetView>
  </sheetViews>
  <sheetFormatPr defaultColWidth="9.140625" defaultRowHeight="12.75"/>
  <cols>
    <col min="1" max="1" width="4.28125" style="0" customWidth="1"/>
    <col min="2" max="2" width="10.57421875" style="3" customWidth="1"/>
    <col min="3" max="3" width="10.7109375" style="0" customWidth="1"/>
    <col min="4" max="4" width="13.421875" style="0" customWidth="1"/>
    <col min="5" max="5" width="12.421875" style="0" customWidth="1"/>
    <col min="6" max="6" width="13.140625" style="0" customWidth="1"/>
    <col min="7" max="7" width="10.28125" style="0" customWidth="1"/>
    <col min="8" max="8" width="8.7109375" style="0" customWidth="1"/>
    <col min="9" max="9" width="11.7109375" style="0" customWidth="1"/>
    <col min="10" max="13" width="3.00390625" style="0" customWidth="1"/>
    <col min="14" max="14" width="3.140625" style="0" customWidth="1"/>
    <col min="15" max="15" width="3.00390625" style="0" customWidth="1"/>
    <col min="16" max="16" width="2.8515625" style="0" customWidth="1"/>
    <col min="17" max="17" width="3.57421875" style="0" customWidth="1"/>
    <col min="18" max="19" width="3.28125" style="0" customWidth="1"/>
    <col min="20" max="20" width="6.57421875" style="0" customWidth="1"/>
    <col min="21" max="21" width="4.57421875" style="0" customWidth="1"/>
    <col min="22" max="22" width="9.140625" style="0" customWidth="1"/>
    <col min="23" max="24" width="9.00390625" style="0" customWidth="1"/>
    <col min="25" max="25" width="16.421875" style="0" customWidth="1"/>
    <col min="27" max="27" width="9.00390625" style="0" bestFit="1" customWidth="1"/>
    <col min="29" max="29" width="9.00390625" style="0" bestFit="1" customWidth="1"/>
    <col min="32" max="32" width="9.00390625" style="0" bestFit="1" customWidth="1"/>
  </cols>
  <sheetData>
    <row r="1" spans="1:33" ht="16.5" thickBot="1">
      <c r="A1" s="7" t="s">
        <v>62</v>
      </c>
      <c r="V1" t="s">
        <v>57</v>
      </c>
      <c r="Z1" s="37" t="s">
        <v>37</v>
      </c>
      <c r="AA1" s="37"/>
      <c r="AB1" s="37"/>
      <c r="AC1" s="37"/>
      <c r="AD1" s="37"/>
      <c r="AE1" s="37"/>
      <c r="AF1" s="37"/>
      <c r="AG1" s="37"/>
    </row>
    <row r="2" spans="1:33" s="8" customFormat="1" ht="12.75">
      <c r="A2" s="9" t="s">
        <v>0</v>
      </c>
      <c r="B2" s="12" t="s">
        <v>36</v>
      </c>
      <c r="C2" s="9" t="s">
        <v>29</v>
      </c>
      <c r="D2" s="38" t="s">
        <v>28</v>
      </c>
      <c r="E2" s="38"/>
      <c r="F2" s="38" t="s">
        <v>1</v>
      </c>
      <c r="G2" s="38"/>
      <c r="H2" s="2"/>
      <c r="I2" s="2"/>
      <c r="J2" s="38" t="s">
        <v>10</v>
      </c>
      <c r="K2" s="38"/>
      <c r="L2" s="38"/>
      <c r="M2" s="38"/>
      <c r="N2" s="38"/>
      <c r="O2" s="38"/>
      <c r="P2" s="38"/>
      <c r="Q2" s="38"/>
      <c r="R2" s="38"/>
      <c r="S2" s="38"/>
      <c r="T2" s="2"/>
      <c r="U2" s="2"/>
      <c r="V2" s="14" t="s">
        <v>45</v>
      </c>
      <c r="W2" s="9" t="s">
        <v>5</v>
      </c>
      <c r="X2" s="9" t="s">
        <v>34</v>
      </c>
      <c r="Y2" s="9" t="s">
        <v>11</v>
      </c>
      <c r="Z2" s="36" t="s">
        <v>38</v>
      </c>
      <c r="AA2" s="36"/>
      <c r="AB2" s="36"/>
      <c r="AC2" s="39" t="s">
        <v>40</v>
      </c>
      <c r="AD2" s="40"/>
      <c r="AE2" s="40"/>
      <c r="AF2" s="40"/>
      <c r="AG2" s="40"/>
    </row>
    <row r="3" spans="1:33" s="8" customFormat="1" ht="12.75">
      <c r="A3" s="21" t="s">
        <v>35</v>
      </c>
      <c r="B3" s="26" t="s">
        <v>35</v>
      </c>
      <c r="C3" s="21"/>
      <c r="D3" s="21" t="s">
        <v>30</v>
      </c>
      <c r="E3" s="21" t="s">
        <v>31</v>
      </c>
      <c r="F3" s="21" t="s">
        <v>30</v>
      </c>
      <c r="G3" s="21" t="s">
        <v>31</v>
      </c>
      <c r="H3" s="21" t="s">
        <v>17</v>
      </c>
      <c r="I3" s="21" t="s">
        <v>2</v>
      </c>
      <c r="J3" s="21">
        <v>32</v>
      </c>
      <c r="K3" s="21">
        <v>38</v>
      </c>
      <c r="L3" s="21">
        <v>42</v>
      </c>
      <c r="M3" s="21" t="s">
        <v>7</v>
      </c>
      <c r="N3" s="21" t="s">
        <v>19</v>
      </c>
      <c r="O3" s="21" t="s">
        <v>8</v>
      </c>
      <c r="P3" s="21" t="s">
        <v>9</v>
      </c>
      <c r="Q3" s="21" t="s">
        <v>58</v>
      </c>
      <c r="R3" s="21" t="s">
        <v>59</v>
      </c>
      <c r="S3" s="21" t="s">
        <v>60</v>
      </c>
      <c r="T3" s="17" t="s">
        <v>32</v>
      </c>
      <c r="U3" s="17" t="s">
        <v>44</v>
      </c>
      <c r="V3" s="17" t="s">
        <v>0</v>
      </c>
      <c r="W3" s="5" t="s">
        <v>33</v>
      </c>
      <c r="X3" s="5" t="s">
        <v>6</v>
      </c>
      <c r="Y3" s="5" t="s">
        <v>12</v>
      </c>
      <c r="Z3" s="18" t="s">
        <v>18</v>
      </c>
      <c r="AA3" s="18" t="s">
        <v>55</v>
      </c>
      <c r="AB3" s="18" t="s">
        <v>61</v>
      </c>
      <c r="AC3" s="18" t="s">
        <v>50</v>
      </c>
      <c r="AD3" s="18" t="s">
        <v>51</v>
      </c>
      <c r="AE3" s="18" t="s">
        <v>52</v>
      </c>
      <c r="AF3" s="18" t="s">
        <v>53</v>
      </c>
      <c r="AG3" s="23" t="s">
        <v>39</v>
      </c>
    </row>
    <row r="4" spans="1:33" ht="15.75">
      <c r="A4" s="5">
        <v>1</v>
      </c>
      <c r="B4" s="15">
        <v>44326</v>
      </c>
      <c r="C4" s="27" t="s">
        <v>63</v>
      </c>
      <c r="D4" s="4" t="s">
        <v>64</v>
      </c>
      <c r="E4" s="4" t="s">
        <v>65</v>
      </c>
      <c r="F4" s="4"/>
      <c r="G4" s="4"/>
      <c r="H4" s="4"/>
      <c r="I4" s="4" t="s">
        <v>66</v>
      </c>
      <c r="J4" s="4"/>
      <c r="K4" s="4">
        <v>1</v>
      </c>
      <c r="L4" s="4"/>
      <c r="M4" s="4"/>
      <c r="N4" s="4">
        <v>2</v>
      </c>
      <c r="O4" s="4">
        <v>1</v>
      </c>
      <c r="P4" s="4"/>
      <c r="Q4" s="4">
        <v>1</v>
      </c>
      <c r="R4" s="4"/>
      <c r="S4" s="4"/>
      <c r="T4" s="20"/>
      <c r="U4" s="4">
        <v>5</v>
      </c>
      <c r="V4" s="5"/>
      <c r="W4" s="5">
        <v>2</v>
      </c>
      <c r="X4" s="5"/>
      <c r="Y4" s="4">
        <v>14.19</v>
      </c>
      <c r="Z4" s="10"/>
      <c r="AA4" s="10"/>
      <c r="AB4" s="10"/>
      <c r="AC4" s="10"/>
      <c r="AD4" s="10">
        <v>1</v>
      </c>
      <c r="AE4" s="10"/>
      <c r="AF4" s="10"/>
      <c r="AG4" s="24"/>
    </row>
    <row r="5" spans="1:33" ht="15.75">
      <c r="A5" s="5">
        <v>2</v>
      </c>
      <c r="B5" s="15">
        <v>44326</v>
      </c>
      <c r="C5" s="27" t="s">
        <v>63</v>
      </c>
      <c r="D5" s="4" t="s">
        <v>67</v>
      </c>
      <c r="E5" s="4" t="s">
        <v>68</v>
      </c>
      <c r="F5" s="4" t="s">
        <v>69</v>
      </c>
      <c r="G5" s="4" t="s">
        <v>70</v>
      </c>
      <c r="H5" s="4" t="s">
        <v>71</v>
      </c>
      <c r="I5" s="4" t="s">
        <v>72</v>
      </c>
      <c r="J5" s="4"/>
      <c r="K5" s="4"/>
      <c r="L5" s="4"/>
      <c r="M5" s="4"/>
      <c r="N5" s="4">
        <v>2</v>
      </c>
      <c r="O5" s="4"/>
      <c r="P5" s="4">
        <v>1</v>
      </c>
      <c r="Q5" s="4"/>
      <c r="R5" s="4"/>
      <c r="S5" s="4"/>
      <c r="T5" s="20"/>
      <c r="U5" s="4">
        <v>3</v>
      </c>
      <c r="V5" s="5"/>
      <c r="W5" s="5">
        <v>2</v>
      </c>
      <c r="X5" s="5"/>
      <c r="Y5" s="4" t="s">
        <v>73</v>
      </c>
      <c r="Z5" s="10"/>
      <c r="AA5" s="10"/>
      <c r="AB5" s="10">
        <v>1</v>
      </c>
      <c r="AC5" s="10"/>
      <c r="AD5" s="10">
        <v>1</v>
      </c>
      <c r="AE5" s="10"/>
      <c r="AF5" s="10"/>
      <c r="AG5" s="24"/>
    </row>
    <row r="6" spans="1:33" ht="15.75">
      <c r="A6" s="5">
        <v>4</v>
      </c>
      <c r="B6" s="15">
        <v>44327</v>
      </c>
      <c r="C6" s="27" t="s">
        <v>63</v>
      </c>
      <c r="D6" s="4" t="s">
        <v>77</v>
      </c>
      <c r="E6" s="4" t="s">
        <v>78</v>
      </c>
      <c r="F6" s="4" t="s">
        <v>79</v>
      </c>
      <c r="G6" s="4" t="s">
        <v>80</v>
      </c>
      <c r="H6" s="4" t="s">
        <v>71</v>
      </c>
      <c r="I6" s="4" t="s">
        <v>81</v>
      </c>
      <c r="J6" s="4"/>
      <c r="K6" s="4"/>
      <c r="L6" s="4"/>
      <c r="M6" s="4">
        <v>1</v>
      </c>
      <c r="N6" s="4">
        <v>2</v>
      </c>
      <c r="O6" s="4">
        <v>1</v>
      </c>
      <c r="P6" s="4"/>
      <c r="Q6" s="4"/>
      <c r="R6" s="4"/>
      <c r="S6" s="4"/>
      <c r="T6" s="20"/>
      <c r="U6" s="4">
        <v>4</v>
      </c>
      <c r="V6" s="5"/>
      <c r="W6" s="5">
        <v>4</v>
      </c>
      <c r="X6" s="5"/>
      <c r="Y6" s="4"/>
      <c r="Z6" s="10">
        <v>1</v>
      </c>
      <c r="AA6" s="10"/>
      <c r="AB6" s="10"/>
      <c r="AC6" s="10"/>
      <c r="AD6" s="10">
        <v>1</v>
      </c>
      <c r="AE6" s="10"/>
      <c r="AF6" s="10"/>
      <c r="AG6" s="24"/>
    </row>
    <row r="7" spans="1:33" ht="15.75">
      <c r="A7" s="5">
        <v>5</v>
      </c>
      <c r="B7" s="15">
        <v>44327</v>
      </c>
      <c r="C7" s="27" t="s">
        <v>74</v>
      </c>
      <c r="D7" s="4" t="s">
        <v>82</v>
      </c>
      <c r="E7" s="4" t="s">
        <v>83</v>
      </c>
      <c r="F7" s="4" t="s">
        <v>84</v>
      </c>
      <c r="G7" s="4" t="s">
        <v>85</v>
      </c>
      <c r="H7" s="4" t="s">
        <v>71</v>
      </c>
      <c r="I7" s="4" t="s">
        <v>86</v>
      </c>
      <c r="J7" s="4"/>
      <c r="K7" s="4"/>
      <c r="L7" s="4"/>
      <c r="M7" s="4"/>
      <c r="N7" s="4"/>
      <c r="O7" s="4">
        <v>1</v>
      </c>
      <c r="P7" s="4">
        <v>1</v>
      </c>
      <c r="Q7" s="4">
        <v>1</v>
      </c>
      <c r="R7" s="4"/>
      <c r="S7" s="4"/>
      <c r="T7" s="20"/>
      <c r="U7" s="4">
        <v>3</v>
      </c>
      <c r="V7" s="5"/>
      <c r="W7" s="5">
        <v>2</v>
      </c>
      <c r="X7" s="5"/>
      <c r="Y7" s="4" t="s">
        <v>87</v>
      </c>
      <c r="Z7" s="10"/>
      <c r="AA7" s="10"/>
      <c r="AB7" s="10"/>
      <c r="AC7" s="10">
        <v>1</v>
      </c>
      <c r="AD7" s="10"/>
      <c r="AE7" s="10"/>
      <c r="AF7" s="10"/>
      <c r="AG7" s="24"/>
    </row>
    <row r="8" spans="1:33" ht="15.75">
      <c r="A8" s="5">
        <v>6</v>
      </c>
      <c r="B8" s="15">
        <v>44327</v>
      </c>
      <c r="C8" s="27" t="s">
        <v>74</v>
      </c>
      <c r="D8" s="4" t="s">
        <v>88</v>
      </c>
      <c r="E8" s="4" t="s">
        <v>89</v>
      </c>
      <c r="F8" s="4" t="s">
        <v>90</v>
      </c>
      <c r="G8" s="4" t="s">
        <v>91</v>
      </c>
      <c r="H8" s="4" t="s">
        <v>71</v>
      </c>
      <c r="I8" s="4" t="s">
        <v>92</v>
      </c>
      <c r="J8" s="4"/>
      <c r="K8" s="4"/>
      <c r="L8" s="4"/>
      <c r="M8" s="4"/>
      <c r="N8" s="4"/>
      <c r="O8" s="4"/>
      <c r="P8" s="4">
        <v>1</v>
      </c>
      <c r="Q8" s="4"/>
      <c r="R8" s="4"/>
      <c r="S8" s="4">
        <v>2</v>
      </c>
      <c r="T8" s="20"/>
      <c r="U8" s="4">
        <v>3</v>
      </c>
      <c r="V8" s="5"/>
      <c r="W8" s="5">
        <v>4</v>
      </c>
      <c r="X8" s="5">
        <v>2</v>
      </c>
      <c r="Y8" s="4" t="s">
        <v>93</v>
      </c>
      <c r="Z8" s="10"/>
      <c r="AA8" s="10"/>
      <c r="AB8" s="10"/>
      <c r="AC8" s="10">
        <v>1</v>
      </c>
      <c r="AD8" s="10"/>
      <c r="AE8" s="10"/>
      <c r="AF8" s="10"/>
      <c r="AG8" s="24"/>
    </row>
    <row r="9" spans="1:33" ht="15.75">
      <c r="A9" s="5">
        <v>7</v>
      </c>
      <c r="B9" s="15">
        <v>44327</v>
      </c>
      <c r="C9" s="27" t="s">
        <v>74</v>
      </c>
      <c r="D9" s="4" t="s">
        <v>94</v>
      </c>
      <c r="E9" s="4" t="s">
        <v>95</v>
      </c>
      <c r="F9" s="4" t="s">
        <v>96</v>
      </c>
      <c r="G9" s="4" t="s">
        <v>97</v>
      </c>
      <c r="H9" s="4" t="s">
        <v>98</v>
      </c>
      <c r="I9" s="4" t="s">
        <v>99</v>
      </c>
      <c r="J9" s="4"/>
      <c r="K9" s="4"/>
      <c r="L9" s="4"/>
      <c r="M9" s="4"/>
      <c r="N9" s="4"/>
      <c r="O9" s="4"/>
      <c r="P9" s="4"/>
      <c r="Q9" s="4"/>
      <c r="R9" s="4">
        <v>4</v>
      </c>
      <c r="S9" s="4"/>
      <c r="T9" s="20"/>
      <c r="U9" s="4">
        <v>4</v>
      </c>
      <c r="V9" s="5"/>
      <c r="W9" s="5">
        <v>2</v>
      </c>
      <c r="X9" s="5"/>
      <c r="Y9" s="4"/>
      <c r="Z9" s="10">
        <v>1</v>
      </c>
      <c r="AA9" s="10"/>
      <c r="AB9" s="10"/>
      <c r="AC9" s="10">
        <v>1</v>
      </c>
      <c r="AD9" s="10"/>
      <c r="AE9" s="10"/>
      <c r="AF9" s="10"/>
      <c r="AG9" s="24"/>
    </row>
    <row r="10" spans="1:33" ht="15.75">
      <c r="A10" s="5">
        <v>8</v>
      </c>
      <c r="B10" s="15">
        <v>44328</v>
      </c>
      <c r="C10" s="27"/>
      <c r="D10" s="4" t="s">
        <v>100</v>
      </c>
      <c r="E10" s="4" t="s">
        <v>101</v>
      </c>
      <c r="F10" s="4"/>
      <c r="G10" s="4"/>
      <c r="H10" s="4" t="s">
        <v>102</v>
      </c>
      <c r="I10" s="4"/>
      <c r="J10" s="4"/>
      <c r="K10" s="4"/>
      <c r="L10" s="4"/>
      <c r="M10" s="4"/>
      <c r="N10" s="4"/>
      <c r="O10" s="4"/>
      <c r="P10" s="4"/>
      <c r="Q10" s="4">
        <v>2</v>
      </c>
      <c r="R10" s="4"/>
      <c r="S10" s="4"/>
      <c r="T10" s="20" t="s">
        <v>198</v>
      </c>
      <c r="U10" s="4">
        <v>2</v>
      </c>
      <c r="V10" s="5"/>
      <c r="W10" s="5">
        <v>2</v>
      </c>
      <c r="X10" s="5"/>
      <c r="Y10" s="4"/>
      <c r="Z10" s="10">
        <v>1</v>
      </c>
      <c r="AA10" s="10"/>
      <c r="AB10" s="10"/>
      <c r="AC10" s="10"/>
      <c r="AD10" s="10"/>
      <c r="AE10" s="10"/>
      <c r="AF10" s="10"/>
      <c r="AG10" s="24"/>
    </row>
    <row r="11" spans="1:33" ht="15.75">
      <c r="A11" s="5">
        <v>9</v>
      </c>
      <c r="B11" s="15">
        <v>44328</v>
      </c>
      <c r="C11" s="27" t="s">
        <v>74</v>
      </c>
      <c r="D11" s="4" t="s">
        <v>103</v>
      </c>
      <c r="E11" s="4" t="s">
        <v>104</v>
      </c>
      <c r="F11" s="4" t="s">
        <v>105</v>
      </c>
      <c r="G11" s="4" t="s">
        <v>106</v>
      </c>
      <c r="H11" s="4" t="s">
        <v>102</v>
      </c>
      <c r="I11" s="4" t="s">
        <v>107</v>
      </c>
      <c r="J11" s="4"/>
      <c r="K11" s="4"/>
      <c r="L11" s="4"/>
      <c r="M11" s="4"/>
      <c r="N11" s="4">
        <v>1</v>
      </c>
      <c r="O11" s="4">
        <v>1</v>
      </c>
      <c r="P11" s="4">
        <v>1</v>
      </c>
      <c r="Q11" s="4"/>
      <c r="R11" s="4"/>
      <c r="S11" s="4">
        <v>3</v>
      </c>
      <c r="T11" s="20"/>
      <c r="U11" s="4">
        <v>6</v>
      </c>
      <c r="V11" s="5"/>
      <c r="W11" s="5">
        <v>4</v>
      </c>
      <c r="X11" s="5"/>
      <c r="Y11" s="4" t="s">
        <v>108</v>
      </c>
      <c r="Z11" s="10"/>
      <c r="AA11" s="10"/>
      <c r="AB11" s="10">
        <v>1</v>
      </c>
      <c r="AC11" s="10">
        <v>1</v>
      </c>
      <c r="AD11" s="10"/>
      <c r="AE11" s="10"/>
      <c r="AF11" s="10"/>
      <c r="AG11" s="24"/>
    </row>
    <row r="12" spans="1:33" ht="15.75">
      <c r="A12" s="5">
        <v>10</v>
      </c>
      <c r="B12" s="15">
        <v>44328</v>
      </c>
      <c r="C12" s="27" t="s">
        <v>63</v>
      </c>
      <c r="D12" s="4" t="s">
        <v>109</v>
      </c>
      <c r="E12" s="4" t="s">
        <v>68</v>
      </c>
      <c r="F12" s="4" t="s">
        <v>69</v>
      </c>
      <c r="G12" s="4" t="s">
        <v>110</v>
      </c>
      <c r="H12" s="4" t="s">
        <v>71</v>
      </c>
      <c r="I12" s="4" t="s">
        <v>111</v>
      </c>
      <c r="J12" s="4"/>
      <c r="K12" s="4"/>
      <c r="L12" s="4"/>
      <c r="M12" s="4"/>
      <c r="N12" s="4"/>
      <c r="O12" s="4"/>
      <c r="P12" s="4">
        <v>1</v>
      </c>
      <c r="Q12" s="4">
        <v>1</v>
      </c>
      <c r="R12" s="4"/>
      <c r="S12" s="4"/>
      <c r="T12" s="20"/>
      <c r="U12" s="4">
        <v>2</v>
      </c>
      <c r="V12" s="5"/>
      <c r="W12" s="5">
        <v>2</v>
      </c>
      <c r="X12" s="31"/>
      <c r="Y12" s="4" t="s">
        <v>112</v>
      </c>
      <c r="Z12" s="10"/>
      <c r="AA12" s="10"/>
      <c r="AB12" s="10"/>
      <c r="AC12" s="10"/>
      <c r="AD12" s="10">
        <v>1</v>
      </c>
      <c r="AE12" s="10"/>
      <c r="AF12" s="10"/>
      <c r="AG12" s="24"/>
    </row>
    <row r="13" spans="1:33" ht="15.75">
      <c r="A13" s="5">
        <v>11</v>
      </c>
      <c r="B13" s="15">
        <v>44328</v>
      </c>
      <c r="C13" s="27" t="s">
        <v>74</v>
      </c>
      <c r="D13" s="4" t="s">
        <v>113</v>
      </c>
      <c r="E13" s="4" t="s">
        <v>75</v>
      </c>
      <c r="F13" s="4" t="s">
        <v>114</v>
      </c>
      <c r="G13" s="4" t="s">
        <v>97</v>
      </c>
      <c r="H13" s="4" t="s">
        <v>102</v>
      </c>
      <c r="I13" s="4" t="s">
        <v>115</v>
      </c>
      <c r="J13" s="4"/>
      <c r="K13" s="4"/>
      <c r="L13" s="4"/>
      <c r="M13" s="4"/>
      <c r="N13" s="4">
        <v>1</v>
      </c>
      <c r="O13" s="4">
        <v>1</v>
      </c>
      <c r="P13" s="4">
        <v>1</v>
      </c>
      <c r="Q13" s="4"/>
      <c r="R13" s="4"/>
      <c r="S13" s="4">
        <v>1</v>
      </c>
      <c r="T13" s="20"/>
      <c r="U13" s="4">
        <v>4</v>
      </c>
      <c r="V13" s="5"/>
      <c r="W13" s="5">
        <v>4</v>
      </c>
      <c r="X13" s="31">
        <v>1</v>
      </c>
      <c r="Y13" s="4" t="s">
        <v>116</v>
      </c>
      <c r="Z13" s="10"/>
      <c r="AA13" s="10"/>
      <c r="AB13" s="10"/>
      <c r="AC13" s="10">
        <v>1</v>
      </c>
      <c r="AD13" s="10"/>
      <c r="AE13" s="10"/>
      <c r="AF13" s="10"/>
      <c r="AG13" s="24"/>
    </row>
    <row r="14" spans="1:33" ht="15.75">
      <c r="A14" s="5">
        <v>12</v>
      </c>
      <c r="B14" s="15">
        <v>44330</v>
      </c>
      <c r="C14" s="27" t="s">
        <v>74</v>
      </c>
      <c r="D14" s="4" t="s">
        <v>117</v>
      </c>
      <c r="E14" s="4" t="s">
        <v>118</v>
      </c>
      <c r="F14" s="4" t="s">
        <v>119</v>
      </c>
      <c r="G14" s="4" t="s">
        <v>120</v>
      </c>
      <c r="H14" s="4" t="s">
        <v>121</v>
      </c>
      <c r="I14" s="4" t="s">
        <v>122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20"/>
      <c r="U14" s="4">
        <v>0</v>
      </c>
      <c r="V14" s="5"/>
      <c r="W14" s="5">
        <v>2</v>
      </c>
      <c r="X14" s="31"/>
      <c r="Y14" s="4">
        <v>18.19</v>
      </c>
      <c r="Z14" s="10"/>
      <c r="AA14" s="10"/>
      <c r="AB14" s="10"/>
      <c r="AC14" s="10">
        <v>1</v>
      </c>
      <c r="AD14" s="10"/>
      <c r="AE14" s="10"/>
      <c r="AF14" s="10"/>
      <c r="AG14" s="24"/>
    </row>
    <row r="15" spans="1:33" ht="15.75">
      <c r="A15" s="5">
        <v>13</v>
      </c>
      <c r="B15" s="15">
        <v>44330</v>
      </c>
      <c r="C15" s="27" t="s">
        <v>63</v>
      </c>
      <c r="D15" s="4" t="s">
        <v>123</v>
      </c>
      <c r="E15" s="4" t="s">
        <v>124</v>
      </c>
      <c r="F15" s="4" t="s">
        <v>125</v>
      </c>
      <c r="G15" s="4" t="s">
        <v>68</v>
      </c>
      <c r="H15" s="4" t="s">
        <v>126</v>
      </c>
      <c r="I15" s="4" t="s">
        <v>127</v>
      </c>
      <c r="J15" s="4">
        <v>1</v>
      </c>
      <c r="K15" s="4"/>
      <c r="L15" s="4"/>
      <c r="M15" s="4"/>
      <c r="N15" s="4"/>
      <c r="O15" s="4"/>
      <c r="P15" s="4"/>
      <c r="Q15" s="4">
        <v>1</v>
      </c>
      <c r="R15" s="4"/>
      <c r="S15" s="4">
        <v>1</v>
      </c>
      <c r="T15" s="20"/>
      <c r="U15" s="4">
        <v>3</v>
      </c>
      <c r="V15" s="5"/>
      <c r="W15" s="5">
        <v>2</v>
      </c>
      <c r="X15" s="31"/>
      <c r="Y15" s="4"/>
      <c r="Z15" s="10">
        <v>1</v>
      </c>
      <c r="AA15" s="10"/>
      <c r="AB15" s="10"/>
      <c r="AC15" s="10"/>
      <c r="AD15" s="10">
        <v>1</v>
      </c>
      <c r="AE15" s="10"/>
      <c r="AF15" s="10"/>
      <c r="AG15" s="24"/>
    </row>
    <row r="16" spans="1:33" ht="15.75">
      <c r="A16" s="5">
        <v>14</v>
      </c>
      <c r="B16" s="15">
        <v>44330</v>
      </c>
      <c r="C16" s="27" t="s">
        <v>63</v>
      </c>
      <c r="D16" s="4" t="s">
        <v>128</v>
      </c>
      <c r="E16" s="4" t="s">
        <v>129</v>
      </c>
      <c r="F16" s="4" t="s">
        <v>130</v>
      </c>
      <c r="G16" s="4" t="s">
        <v>131</v>
      </c>
      <c r="H16" s="4" t="s">
        <v>71</v>
      </c>
      <c r="I16" s="4" t="s">
        <v>132</v>
      </c>
      <c r="J16" s="4"/>
      <c r="K16" s="4"/>
      <c r="L16" s="4"/>
      <c r="M16" s="4"/>
      <c r="N16" s="4"/>
      <c r="O16" s="4"/>
      <c r="P16" s="4">
        <v>1</v>
      </c>
      <c r="Q16" s="4">
        <v>1</v>
      </c>
      <c r="R16" s="4"/>
      <c r="S16" s="4"/>
      <c r="T16" s="20"/>
      <c r="U16" s="4">
        <v>2</v>
      </c>
      <c r="V16" s="5"/>
      <c r="W16" s="5">
        <v>2</v>
      </c>
      <c r="X16" s="31"/>
      <c r="Y16" s="4" t="s">
        <v>133</v>
      </c>
      <c r="Z16" s="10"/>
      <c r="AA16" s="10"/>
      <c r="AB16" s="10">
        <v>1</v>
      </c>
      <c r="AC16" s="10"/>
      <c r="AD16" s="10">
        <v>1</v>
      </c>
      <c r="AE16" s="10"/>
      <c r="AF16" s="10"/>
      <c r="AG16" s="24"/>
    </row>
    <row r="17" spans="1:33" ht="15.75">
      <c r="A17" s="5">
        <v>15</v>
      </c>
      <c r="B17" s="15">
        <v>44330</v>
      </c>
      <c r="C17" s="27" t="s">
        <v>52</v>
      </c>
      <c r="D17" s="4" t="s">
        <v>134</v>
      </c>
      <c r="E17" s="4" t="s">
        <v>135</v>
      </c>
      <c r="F17" s="4" t="s">
        <v>136</v>
      </c>
      <c r="G17" s="4" t="s">
        <v>118</v>
      </c>
      <c r="H17" s="4" t="s">
        <v>71</v>
      </c>
      <c r="I17" s="4" t="s">
        <v>137</v>
      </c>
      <c r="J17" s="4"/>
      <c r="K17" s="4"/>
      <c r="L17" s="4"/>
      <c r="M17" s="4"/>
      <c r="N17" s="4"/>
      <c r="O17" s="4"/>
      <c r="P17" s="4"/>
      <c r="Q17" s="4">
        <v>2</v>
      </c>
      <c r="R17" s="4"/>
      <c r="S17" s="4"/>
      <c r="T17" s="20"/>
      <c r="U17" s="4">
        <v>2</v>
      </c>
      <c r="V17" s="5"/>
      <c r="W17" s="5">
        <v>2</v>
      </c>
      <c r="X17" s="31"/>
      <c r="Y17" s="4" t="s">
        <v>138</v>
      </c>
      <c r="Z17" s="10"/>
      <c r="AA17" s="10"/>
      <c r="AB17" s="10">
        <v>1</v>
      </c>
      <c r="AC17" s="10"/>
      <c r="AD17" s="10"/>
      <c r="AE17" s="10">
        <v>1</v>
      </c>
      <c r="AF17" s="10"/>
      <c r="AG17" s="24"/>
    </row>
    <row r="18" spans="1:33" ht="15.75">
      <c r="A18" s="5">
        <v>16</v>
      </c>
      <c r="B18" s="15">
        <v>44330</v>
      </c>
      <c r="C18" s="27" t="s">
        <v>63</v>
      </c>
      <c r="D18" s="4" t="s">
        <v>139</v>
      </c>
      <c r="E18" s="4" t="s">
        <v>75</v>
      </c>
      <c r="F18" s="4" t="s">
        <v>140</v>
      </c>
      <c r="G18" s="4" t="s">
        <v>141</v>
      </c>
      <c r="H18" s="4" t="s">
        <v>142</v>
      </c>
      <c r="I18" s="4" t="s">
        <v>143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20"/>
      <c r="U18" s="4">
        <v>0</v>
      </c>
      <c r="V18" s="5"/>
      <c r="W18" s="5">
        <v>2</v>
      </c>
      <c r="X18" s="31"/>
      <c r="Y18" s="4">
        <v>19</v>
      </c>
      <c r="Z18" s="10"/>
      <c r="AA18" s="10"/>
      <c r="AB18" s="10"/>
      <c r="AC18" s="10"/>
      <c r="AD18" s="10">
        <v>1</v>
      </c>
      <c r="AE18" s="10"/>
      <c r="AF18" s="10"/>
      <c r="AG18" s="24"/>
    </row>
    <row r="19" spans="1:33" ht="15.75">
      <c r="A19" s="5">
        <v>17</v>
      </c>
      <c r="B19" s="15">
        <v>44332</v>
      </c>
      <c r="C19" s="27" t="s">
        <v>52</v>
      </c>
      <c r="D19" s="4" t="s">
        <v>144</v>
      </c>
      <c r="E19" s="4" t="s">
        <v>145</v>
      </c>
      <c r="F19" s="4" t="s">
        <v>146</v>
      </c>
      <c r="G19" s="4" t="s">
        <v>118</v>
      </c>
      <c r="H19" s="4" t="s">
        <v>71</v>
      </c>
      <c r="I19" s="4" t="s">
        <v>147</v>
      </c>
      <c r="J19" s="4"/>
      <c r="K19" s="4"/>
      <c r="L19" s="4"/>
      <c r="M19" s="4"/>
      <c r="N19" s="4"/>
      <c r="O19" s="4">
        <v>2</v>
      </c>
      <c r="P19" s="4">
        <v>1</v>
      </c>
      <c r="Q19" s="4"/>
      <c r="R19" s="4"/>
      <c r="S19" s="4"/>
      <c r="T19" s="20"/>
      <c r="U19" s="4">
        <v>3</v>
      </c>
      <c r="V19" s="5"/>
      <c r="W19" s="5">
        <v>3</v>
      </c>
      <c r="X19" s="31"/>
      <c r="Y19" s="4" t="s">
        <v>148</v>
      </c>
      <c r="Z19" s="10"/>
      <c r="AA19" s="10"/>
      <c r="AB19" s="10">
        <v>1</v>
      </c>
      <c r="AC19" s="10"/>
      <c r="AD19" s="10"/>
      <c r="AE19" s="10">
        <v>1</v>
      </c>
      <c r="AF19" s="10"/>
      <c r="AG19" s="24"/>
    </row>
    <row r="20" spans="1:33" ht="15.75">
      <c r="A20" s="5">
        <v>18</v>
      </c>
      <c r="B20" s="15">
        <v>44333</v>
      </c>
      <c r="C20" s="27" t="s">
        <v>52</v>
      </c>
      <c r="D20" s="4" t="s">
        <v>149</v>
      </c>
      <c r="E20" s="4" t="s">
        <v>68</v>
      </c>
      <c r="F20" s="4" t="s">
        <v>150</v>
      </c>
      <c r="G20" s="4" t="s">
        <v>101</v>
      </c>
      <c r="H20" s="4" t="s">
        <v>142</v>
      </c>
      <c r="I20" s="4" t="s">
        <v>151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20"/>
      <c r="U20" s="4">
        <v>0</v>
      </c>
      <c r="V20" s="5"/>
      <c r="W20" s="5">
        <v>2</v>
      </c>
      <c r="X20" s="31"/>
      <c r="Y20" s="4">
        <v>19</v>
      </c>
      <c r="Z20" s="10"/>
      <c r="AA20" s="10"/>
      <c r="AB20" s="10"/>
      <c r="AC20" s="10"/>
      <c r="AD20" s="10"/>
      <c r="AE20" s="10">
        <v>1</v>
      </c>
      <c r="AF20" s="10"/>
      <c r="AG20" s="24"/>
    </row>
    <row r="21" spans="1:33" ht="15.75">
      <c r="A21" s="5">
        <v>19</v>
      </c>
      <c r="B21" s="15">
        <v>44333</v>
      </c>
      <c r="C21" s="27" t="s">
        <v>74</v>
      </c>
      <c r="D21" s="4" t="s">
        <v>152</v>
      </c>
      <c r="E21" s="4" t="s">
        <v>153</v>
      </c>
      <c r="F21" s="4" t="s">
        <v>154</v>
      </c>
      <c r="G21" s="4" t="s">
        <v>124</v>
      </c>
      <c r="H21" s="4" t="s">
        <v>71</v>
      </c>
      <c r="I21" s="4" t="s">
        <v>155</v>
      </c>
      <c r="J21" s="4"/>
      <c r="K21" s="4"/>
      <c r="L21" s="4"/>
      <c r="M21" s="4">
        <v>1</v>
      </c>
      <c r="N21" s="4">
        <v>1</v>
      </c>
      <c r="O21" s="4"/>
      <c r="P21" s="4"/>
      <c r="Q21" s="4"/>
      <c r="R21" s="4"/>
      <c r="S21" s="4"/>
      <c r="T21" s="20"/>
      <c r="U21" s="4">
        <v>2</v>
      </c>
      <c r="V21" s="5"/>
      <c r="W21" s="5">
        <v>2</v>
      </c>
      <c r="X21" s="31"/>
      <c r="Y21" s="4">
        <v>19</v>
      </c>
      <c r="Z21" s="10"/>
      <c r="AA21" s="10"/>
      <c r="AB21" s="10">
        <v>1</v>
      </c>
      <c r="AC21" s="10">
        <v>1</v>
      </c>
      <c r="AD21" s="10"/>
      <c r="AE21" s="10"/>
      <c r="AF21" s="10"/>
      <c r="AG21" s="24"/>
    </row>
    <row r="22" spans="1:33" ht="15.75">
      <c r="A22" s="5">
        <v>20</v>
      </c>
      <c r="B22" s="15">
        <v>44333</v>
      </c>
      <c r="C22" s="27" t="s">
        <v>52</v>
      </c>
      <c r="D22" s="4" t="s">
        <v>156</v>
      </c>
      <c r="E22" s="4" t="s">
        <v>104</v>
      </c>
      <c r="F22" s="4" t="s">
        <v>157</v>
      </c>
      <c r="G22" s="4" t="s">
        <v>75</v>
      </c>
      <c r="H22" s="4" t="s">
        <v>158</v>
      </c>
      <c r="I22" s="4" t="s">
        <v>159</v>
      </c>
      <c r="J22" s="4"/>
      <c r="K22" s="4"/>
      <c r="L22" s="4"/>
      <c r="M22" s="4"/>
      <c r="N22" s="4">
        <v>2</v>
      </c>
      <c r="O22" s="4"/>
      <c r="P22" s="4"/>
      <c r="Q22" s="4"/>
      <c r="R22" s="4"/>
      <c r="S22" s="4"/>
      <c r="T22" s="20"/>
      <c r="U22" s="4">
        <v>2</v>
      </c>
      <c r="V22" s="5"/>
      <c r="W22" s="5">
        <v>2</v>
      </c>
      <c r="X22" s="31"/>
      <c r="Y22" s="4">
        <v>18</v>
      </c>
      <c r="Z22" s="10"/>
      <c r="AA22" s="10"/>
      <c r="AB22" s="10"/>
      <c r="AC22" s="10"/>
      <c r="AD22" s="10"/>
      <c r="AE22" s="10">
        <v>1</v>
      </c>
      <c r="AF22" s="10"/>
      <c r="AG22" s="24"/>
    </row>
    <row r="23" spans="1:33" ht="15.75">
      <c r="A23" s="5">
        <v>21</v>
      </c>
      <c r="B23" s="15">
        <v>44333</v>
      </c>
      <c r="C23" s="27" t="s">
        <v>63</v>
      </c>
      <c r="D23" s="4" t="s">
        <v>160</v>
      </c>
      <c r="E23" s="4" t="s">
        <v>101</v>
      </c>
      <c r="F23" s="4"/>
      <c r="G23" s="4"/>
      <c r="H23" s="4" t="s">
        <v>71</v>
      </c>
      <c r="I23" s="4" t="s">
        <v>132</v>
      </c>
      <c r="J23" s="4"/>
      <c r="K23" s="4"/>
      <c r="L23" s="4"/>
      <c r="M23" s="4"/>
      <c r="N23" s="4">
        <v>1</v>
      </c>
      <c r="O23" s="4"/>
      <c r="P23" s="4"/>
      <c r="Q23" s="4"/>
      <c r="R23" s="4"/>
      <c r="S23" s="4"/>
      <c r="T23" s="20"/>
      <c r="U23" s="4">
        <v>1</v>
      </c>
      <c r="V23" s="5"/>
      <c r="W23" s="5">
        <v>2</v>
      </c>
      <c r="X23" s="31"/>
      <c r="Y23" s="4">
        <v>19</v>
      </c>
      <c r="Z23" s="10"/>
      <c r="AA23" s="10"/>
      <c r="AB23" s="10"/>
      <c r="AC23" s="10"/>
      <c r="AD23" s="10">
        <v>1</v>
      </c>
      <c r="AE23" s="10"/>
      <c r="AF23" s="10"/>
      <c r="AG23" s="24"/>
    </row>
    <row r="24" spans="1:33" ht="15.75">
      <c r="A24" s="5">
        <v>23</v>
      </c>
      <c r="B24" s="15">
        <v>44336</v>
      </c>
      <c r="C24" s="27" t="s">
        <v>63</v>
      </c>
      <c r="D24" s="4" t="s">
        <v>161</v>
      </c>
      <c r="E24" s="4" t="s">
        <v>162</v>
      </c>
      <c r="F24" s="4" t="s">
        <v>163</v>
      </c>
      <c r="G24" s="4" t="s">
        <v>163</v>
      </c>
      <c r="H24" s="4" t="s">
        <v>71</v>
      </c>
      <c r="I24" s="4" t="s">
        <v>71</v>
      </c>
      <c r="J24" s="4"/>
      <c r="K24" s="4"/>
      <c r="L24" s="4"/>
      <c r="M24" s="4"/>
      <c r="N24" s="4">
        <v>1</v>
      </c>
      <c r="O24" s="4"/>
      <c r="P24" s="4"/>
      <c r="Q24" s="4">
        <v>1</v>
      </c>
      <c r="R24" s="4"/>
      <c r="S24" s="4"/>
      <c r="T24" s="20"/>
      <c r="U24" s="4">
        <v>2</v>
      </c>
      <c r="V24" s="5"/>
      <c r="W24" s="5">
        <v>2</v>
      </c>
      <c r="X24" s="31"/>
      <c r="Y24" s="4" t="s">
        <v>164</v>
      </c>
      <c r="Z24" s="10"/>
      <c r="AA24" s="10"/>
      <c r="AB24" s="10">
        <v>1</v>
      </c>
      <c r="AC24" s="10"/>
      <c r="AD24" s="10">
        <v>1</v>
      </c>
      <c r="AE24" s="10"/>
      <c r="AF24" s="10"/>
      <c r="AG24" s="24"/>
    </row>
    <row r="25" spans="1:33" ht="15.75">
      <c r="A25" s="5">
        <v>24</v>
      </c>
      <c r="B25" s="15">
        <v>44336</v>
      </c>
      <c r="C25" s="27" t="s">
        <v>63</v>
      </c>
      <c r="D25" s="4" t="s">
        <v>165</v>
      </c>
      <c r="E25" s="4" t="s">
        <v>166</v>
      </c>
      <c r="F25" s="4" t="s">
        <v>167</v>
      </c>
      <c r="G25" s="4" t="s">
        <v>68</v>
      </c>
      <c r="H25" s="4" t="s">
        <v>168</v>
      </c>
      <c r="I25" s="4" t="s">
        <v>169</v>
      </c>
      <c r="J25" s="4"/>
      <c r="K25" s="4"/>
      <c r="L25" s="4"/>
      <c r="M25" s="4"/>
      <c r="N25" s="4"/>
      <c r="O25" s="4">
        <v>2</v>
      </c>
      <c r="P25" s="4">
        <v>2</v>
      </c>
      <c r="Q25" s="4">
        <v>1</v>
      </c>
      <c r="R25" s="4"/>
      <c r="S25" s="4"/>
      <c r="T25" s="20"/>
      <c r="U25" s="4">
        <v>5</v>
      </c>
      <c r="V25" s="5"/>
      <c r="W25" s="5">
        <v>3</v>
      </c>
      <c r="X25" s="31"/>
      <c r="Y25" s="32" t="s">
        <v>170</v>
      </c>
      <c r="Z25" s="10"/>
      <c r="AA25" s="10">
        <v>1</v>
      </c>
      <c r="AB25" s="10"/>
      <c r="AC25" s="10"/>
      <c r="AD25" s="10">
        <v>1</v>
      </c>
      <c r="AE25" s="10"/>
      <c r="AF25" s="10"/>
      <c r="AG25" s="24"/>
    </row>
    <row r="26" spans="1:33" ht="15.75">
      <c r="A26" s="5">
        <v>25</v>
      </c>
      <c r="B26" s="15">
        <v>44337</v>
      </c>
      <c r="C26" s="27" t="s">
        <v>52</v>
      </c>
      <c r="D26" s="4" t="s">
        <v>171</v>
      </c>
      <c r="E26" s="4" t="s">
        <v>172</v>
      </c>
      <c r="F26" s="4" t="s">
        <v>173</v>
      </c>
      <c r="G26" s="4" t="s">
        <v>104</v>
      </c>
      <c r="H26" s="4" t="s">
        <v>71</v>
      </c>
      <c r="I26" s="4"/>
      <c r="J26" s="4"/>
      <c r="K26" s="4"/>
      <c r="L26" s="4"/>
      <c r="M26" s="4"/>
      <c r="N26" s="4">
        <v>1</v>
      </c>
      <c r="O26" s="4">
        <v>1</v>
      </c>
      <c r="P26" s="4">
        <v>1</v>
      </c>
      <c r="Q26" s="4"/>
      <c r="R26" s="4"/>
      <c r="S26" s="4"/>
      <c r="T26" s="20"/>
      <c r="U26" s="4">
        <v>3</v>
      </c>
      <c r="V26" s="5"/>
      <c r="W26" s="5">
        <v>2</v>
      </c>
      <c r="X26" s="31"/>
      <c r="Y26" s="32" t="s">
        <v>174</v>
      </c>
      <c r="Z26" s="10"/>
      <c r="AA26" s="10"/>
      <c r="AB26" s="10">
        <v>1</v>
      </c>
      <c r="AC26" s="10"/>
      <c r="AD26" s="10"/>
      <c r="AE26" s="10">
        <v>1</v>
      </c>
      <c r="AF26" s="10"/>
      <c r="AG26" s="24"/>
    </row>
    <row r="27" spans="1:33" ht="15.75">
      <c r="A27" s="5">
        <v>26</v>
      </c>
      <c r="B27" s="15">
        <v>44338</v>
      </c>
      <c r="C27" s="27" t="s">
        <v>63</v>
      </c>
      <c r="D27" s="4" t="s">
        <v>175</v>
      </c>
      <c r="E27" s="4" t="s">
        <v>176</v>
      </c>
      <c r="F27" s="4" t="s">
        <v>177</v>
      </c>
      <c r="G27" s="4" t="s">
        <v>178</v>
      </c>
      <c r="H27" s="4" t="s">
        <v>179</v>
      </c>
      <c r="I27" s="4" t="s">
        <v>180</v>
      </c>
      <c r="J27" s="4"/>
      <c r="K27" s="4"/>
      <c r="L27" s="4"/>
      <c r="M27" s="4"/>
      <c r="N27" s="4"/>
      <c r="O27" s="4">
        <v>2</v>
      </c>
      <c r="P27" s="4"/>
      <c r="Q27" s="4"/>
      <c r="R27" s="4"/>
      <c r="S27" s="4"/>
      <c r="T27" s="20"/>
      <c r="U27" s="4">
        <v>2</v>
      </c>
      <c r="V27" s="5"/>
      <c r="W27" s="5">
        <v>2</v>
      </c>
      <c r="X27" s="31"/>
      <c r="Y27" s="4">
        <v>19</v>
      </c>
      <c r="Z27" s="10"/>
      <c r="AA27" s="10"/>
      <c r="AB27" s="10"/>
      <c r="AC27" s="10"/>
      <c r="AD27" s="10">
        <v>1</v>
      </c>
      <c r="AE27" s="10"/>
      <c r="AF27" s="10"/>
      <c r="AG27" s="24"/>
    </row>
    <row r="28" spans="1:33" ht="15.75">
      <c r="A28" s="5">
        <v>27</v>
      </c>
      <c r="B28" s="15">
        <v>44338</v>
      </c>
      <c r="C28" s="34" t="s">
        <v>63</v>
      </c>
      <c r="D28" s="35" t="s">
        <v>181</v>
      </c>
      <c r="E28" s="35" t="s">
        <v>68</v>
      </c>
      <c r="F28" s="35" t="s">
        <v>182</v>
      </c>
      <c r="G28" s="35" t="s">
        <v>70</v>
      </c>
      <c r="H28" s="4" t="s">
        <v>183</v>
      </c>
      <c r="I28" s="4" t="s">
        <v>132</v>
      </c>
      <c r="J28" s="4"/>
      <c r="K28" s="4"/>
      <c r="L28" s="4"/>
      <c r="M28" s="4">
        <v>1</v>
      </c>
      <c r="N28" s="4"/>
      <c r="O28" s="4"/>
      <c r="P28" s="4"/>
      <c r="Q28" s="4">
        <v>1</v>
      </c>
      <c r="R28" s="4"/>
      <c r="S28" s="4"/>
      <c r="T28" s="20" t="s">
        <v>185</v>
      </c>
      <c r="U28" s="4">
        <v>2</v>
      </c>
      <c r="V28" s="5"/>
      <c r="W28" s="5">
        <v>3</v>
      </c>
      <c r="X28" s="31"/>
      <c r="Y28" s="32" t="s">
        <v>184</v>
      </c>
      <c r="Z28" s="10"/>
      <c r="AA28" s="10"/>
      <c r="AB28" s="10"/>
      <c r="AC28" s="10"/>
      <c r="AD28" s="10">
        <v>1</v>
      </c>
      <c r="AE28" s="10"/>
      <c r="AF28" s="10"/>
      <c r="AG28" s="24"/>
    </row>
    <row r="29" spans="1:33" ht="15.75">
      <c r="A29" s="5">
        <v>28</v>
      </c>
      <c r="B29" s="15">
        <v>44340</v>
      </c>
      <c r="C29" s="27" t="s">
        <v>63</v>
      </c>
      <c r="D29" s="4" t="s">
        <v>186</v>
      </c>
      <c r="E29" s="4" t="s">
        <v>178</v>
      </c>
      <c r="F29" s="4" t="s">
        <v>187</v>
      </c>
      <c r="G29" s="4" t="s">
        <v>188</v>
      </c>
      <c r="H29" s="4" t="s">
        <v>71</v>
      </c>
      <c r="I29" s="4" t="s">
        <v>189</v>
      </c>
      <c r="J29" s="4">
        <v>1</v>
      </c>
      <c r="K29" s="4"/>
      <c r="L29" s="4"/>
      <c r="M29" s="4"/>
      <c r="N29" s="4"/>
      <c r="O29" s="4">
        <v>1</v>
      </c>
      <c r="P29" s="4"/>
      <c r="Q29" s="4">
        <v>1</v>
      </c>
      <c r="R29" s="4"/>
      <c r="S29" s="4"/>
      <c r="T29" s="20"/>
      <c r="U29" s="4">
        <v>3</v>
      </c>
      <c r="V29" s="5"/>
      <c r="W29" s="5">
        <v>3</v>
      </c>
      <c r="X29" s="31">
        <v>1</v>
      </c>
      <c r="Y29" s="32" t="s">
        <v>190</v>
      </c>
      <c r="Z29" s="10"/>
      <c r="AA29" s="10">
        <v>1</v>
      </c>
      <c r="AB29" s="10"/>
      <c r="AC29" s="10"/>
      <c r="AD29" s="10">
        <v>1</v>
      </c>
      <c r="AE29" s="10"/>
      <c r="AF29" s="10"/>
      <c r="AG29" s="24"/>
    </row>
    <row r="30" spans="1:33" ht="15.75">
      <c r="A30" s="5">
        <v>29</v>
      </c>
      <c r="B30" s="15">
        <v>44340</v>
      </c>
      <c r="C30" s="27" t="s">
        <v>63</v>
      </c>
      <c r="D30" s="4" t="s">
        <v>191</v>
      </c>
      <c r="E30" s="4" t="s">
        <v>68</v>
      </c>
      <c r="F30" s="4" t="s">
        <v>192</v>
      </c>
      <c r="G30" s="4" t="s">
        <v>193</v>
      </c>
      <c r="H30" s="4" t="s">
        <v>71</v>
      </c>
      <c r="I30" s="4" t="s">
        <v>72</v>
      </c>
      <c r="J30" s="4"/>
      <c r="K30" s="4"/>
      <c r="L30" s="4"/>
      <c r="M30" s="4"/>
      <c r="N30" s="4"/>
      <c r="O30" s="4"/>
      <c r="P30" s="4">
        <v>1</v>
      </c>
      <c r="Q30" s="4"/>
      <c r="R30" s="4">
        <v>1</v>
      </c>
      <c r="S30" s="4"/>
      <c r="T30" s="20"/>
      <c r="U30" s="4">
        <v>2</v>
      </c>
      <c r="V30" s="5"/>
      <c r="W30" s="5">
        <v>3</v>
      </c>
      <c r="X30" s="31"/>
      <c r="Y30" s="32" t="s">
        <v>194</v>
      </c>
      <c r="Z30" s="10"/>
      <c r="AA30" s="10"/>
      <c r="AB30" s="10">
        <v>1</v>
      </c>
      <c r="AC30" s="10"/>
      <c r="AD30" s="10">
        <v>1</v>
      </c>
      <c r="AE30" s="10"/>
      <c r="AF30" s="10"/>
      <c r="AG30" s="24"/>
    </row>
    <row r="31" spans="1:33" ht="15.75">
      <c r="A31" s="5">
        <v>30</v>
      </c>
      <c r="B31" s="15">
        <v>44341</v>
      </c>
      <c r="C31" s="27" t="s">
        <v>74</v>
      </c>
      <c r="D31" s="4" t="s">
        <v>195</v>
      </c>
      <c r="E31" s="4" t="s">
        <v>110</v>
      </c>
      <c r="F31" s="4" t="s">
        <v>196</v>
      </c>
      <c r="G31" s="4" t="s">
        <v>135</v>
      </c>
      <c r="H31" s="4" t="s">
        <v>76</v>
      </c>
      <c r="I31" s="4" t="s">
        <v>197</v>
      </c>
      <c r="J31" s="4"/>
      <c r="K31" s="4"/>
      <c r="L31" s="4"/>
      <c r="M31" s="4">
        <v>2</v>
      </c>
      <c r="N31" s="4"/>
      <c r="O31" s="4">
        <v>1</v>
      </c>
      <c r="P31" s="4">
        <v>1</v>
      </c>
      <c r="Q31" s="4"/>
      <c r="R31" s="4"/>
      <c r="S31" s="4"/>
      <c r="T31" s="20"/>
      <c r="U31" s="4">
        <v>4</v>
      </c>
      <c r="V31" s="5"/>
      <c r="W31" s="5">
        <v>4</v>
      </c>
      <c r="X31" s="31"/>
      <c r="Y31" s="4" t="s">
        <v>261</v>
      </c>
      <c r="Z31" s="10"/>
      <c r="AA31" s="10"/>
      <c r="AB31" s="10">
        <v>1</v>
      </c>
      <c r="AC31" s="10">
        <v>1</v>
      </c>
      <c r="AD31" s="10"/>
      <c r="AE31" s="10"/>
      <c r="AF31" s="10"/>
      <c r="AG31" s="24"/>
    </row>
    <row r="32" spans="1:33" ht="15.75">
      <c r="A32" s="5">
        <v>31</v>
      </c>
      <c r="B32" s="15">
        <v>44341</v>
      </c>
      <c r="C32" s="27" t="s">
        <v>63</v>
      </c>
      <c r="D32" s="4" t="s">
        <v>199</v>
      </c>
      <c r="E32" s="4" t="s">
        <v>200</v>
      </c>
      <c r="F32" s="4" t="s">
        <v>199</v>
      </c>
      <c r="G32" s="4" t="s">
        <v>110</v>
      </c>
      <c r="H32" s="4" t="s">
        <v>71</v>
      </c>
      <c r="I32" s="4" t="s">
        <v>201</v>
      </c>
      <c r="J32" s="4"/>
      <c r="K32" s="4"/>
      <c r="L32" s="4"/>
      <c r="M32" s="4"/>
      <c r="N32" s="4"/>
      <c r="O32" s="4">
        <v>1</v>
      </c>
      <c r="P32" s="4"/>
      <c r="Q32" s="4">
        <v>1</v>
      </c>
      <c r="R32" s="4"/>
      <c r="S32" s="4"/>
      <c r="T32" s="20"/>
      <c r="U32" s="4">
        <v>2</v>
      </c>
      <c r="V32" s="5"/>
      <c r="W32" s="5">
        <v>2</v>
      </c>
      <c r="X32" s="31"/>
      <c r="Y32" s="4"/>
      <c r="Z32" s="10">
        <v>1</v>
      </c>
      <c r="AA32" s="10"/>
      <c r="AB32" s="10"/>
      <c r="AC32" s="10"/>
      <c r="AD32" s="10">
        <v>1</v>
      </c>
      <c r="AE32" s="10"/>
      <c r="AF32" s="10"/>
      <c r="AG32" s="24"/>
    </row>
    <row r="33" spans="1:33" ht="15.75">
      <c r="A33" s="5">
        <v>32</v>
      </c>
      <c r="B33" s="15">
        <v>44341</v>
      </c>
      <c r="C33" s="27" t="s">
        <v>63</v>
      </c>
      <c r="D33" s="4" t="s">
        <v>202</v>
      </c>
      <c r="E33" s="4" t="s">
        <v>203</v>
      </c>
      <c r="F33" s="4" t="s">
        <v>208</v>
      </c>
      <c r="G33" s="4" t="s">
        <v>209</v>
      </c>
      <c r="H33" s="4" t="s">
        <v>210</v>
      </c>
      <c r="I33" s="4" t="s">
        <v>211</v>
      </c>
      <c r="J33" s="4"/>
      <c r="K33" s="4"/>
      <c r="L33" s="4"/>
      <c r="M33" s="4"/>
      <c r="N33" s="4"/>
      <c r="O33" s="4"/>
      <c r="P33" s="4">
        <v>4</v>
      </c>
      <c r="Q33" s="4"/>
      <c r="R33" s="4"/>
      <c r="S33" s="4"/>
      <c r="T33" s="20"/>
      <c r="U33" s="4">
        <v>4</v>
      </c>
      <c r="V33" s="5"/>
      <c r="W33" s="5">
        <v>2</v>
      </c>
      <c r="X33" s="31"/>
      <c r="Y33" s="4"/>
      <c r="Z33" s="10">
        <v>1</v>
      </c>
      <c r="AA33" s="10"/>
      <c r="AB33" s="10"/>
      <c r="AC33" s="10"/>
      <c r="AD33" s="10">
        <v>1</v>
      </c>
      <c r="AE33" s="10"/>
      <c r="AF33" s="10"/>
      <c r="AG33" s="24"/>
    </row>
    <row r="34" spans="1:33" ht="15.75">
      <c r="A34" s="5">
        <v>33</v>
      </c>
      <c r="B34" s="15">
        <v>44342</v>
      </c>
      <c r="C34" s="27"/>
      <c r="D34" s="4" t="s">
        <v>205</v>
      </c>
      <c r="E34" s="4" t="s">
        <v>70</v>
      </c>
      <c r="F34" s="4" t="s">
        <v>206</v>
      </c>
      <c r="G34" s="4"/>
      <c r="H34" s="4" t="s">
        <v>207</v>
      </c>
      <c r="I34" s="4"/>
      <c r="J34" s="4"/>
      <c r="K34" s="4"/>
      <c r="L34" s="4"/>
      <c r="M34" s="4"/>
      <c r="N34" s="4"/>
      <c r="O34" s="4"/>
      <c r="P34" s="4"/>
      <c r="Q34" s="4">
        <v>1</v>
      </c>
      <c r="R34" s="4"/>
      <c r="S34" s="4"/>
      <c r="T34" s="20" t="s">
        <v>198</v>
      </c>
      <c r="U34" s="4">
        <v>1</v>
      </c>
      <c r="V34" s="5"/>
      <c r="W34" s="5">
        <v>1</v>
      </c>
      <c r="X34" s="31"/>
      <c r="Y34" s="32" t="s">
        <v>204</v>
      </c>
      <c r="Z34" s="10"/>
      <c r="AA34" s="10"/>
      <c r="AB34" s="10"/>
      <c r="AC34" s="10"/>
      <c r="AD34" s="10"/>
      <c r="AE34" s="10"/>
      <c r="AF34" s="10"/>
      <c r="AG34" s="24"/>
    </row>
    <row r="35" spans="1:33" ht="15.75">
      <c r="A35" s="5">
        <v>34</v>
      </c>
      <c r="B35" s="15">
        <v>44342</v>
      </c>
      <c r="C35" s="27" t="s">
        <v>63</v>
      </c>
      <c r="D35" s="4" t="s">
        <v>212</v>
      </c>
      <c r="E35" s="4" t="s">
        <v>213</v>
      </c>
      <c r="F35" s="4" t="s">
        <v>214</v>
      </c>
      <c r="G35" s="4" t="s">
        <v>101</v>
      </c>
      <c r="H35" s="4" t="s">
        <v>215</v>
      </c>
      <c r="I35" s="33" t="s">
        <v>216</v>
      </c>
      <c r="J35" s="4"/>
      <c r="K35" s="4"/>
      <c r="L35" s="4"/>
      <c r="M35" s="4">
        <v>1</v>
      </c>
      <c r="N35" s="4">
        <v>1</v>
      </c>
      <c r="O35" s="4">
        <v>2</v>
      </c>
      <c r="P35" s="4"/>
      <c r="Q35" s="4"/>
      <c r="R35" s="4"/>
      <c r="S35" s="4"/>
      <c r="T35" s="20"/>
      <c r="U35" s="4">
        <v>4</v>
      </c>
      <c r="V35" s="5"/>
      <c r="W35" s="5">
        <v>5</v>
      </c>
      <c r="X35" s="31">
        <v>1</v>
      </c>
      <c r="Y35" s="4"/>
      <c r="Z35" s="10">
        <v>1</v>
      </c>
      <c r="AA35" s="10"/>
      <c r="AB35" s="10"/>
      <c r="AC35" s="10"/>
      <c r="AD35" s="10">
        <v>1</v>
      </c>
      <c r="AE35" s="10"/>
      <c r="AF35" s="10"/>
      <c r="AG35" s="24"/>
    </row>
    <row r="36" spans="1:33" ht="15.75">
      <c r="A36" s="5">
        <v>35</v>
      </c>
      <c r="B36" s="15">
        <v>44342</v>
      </c>
      <c r="C36" s="27" t="s">
        <v>63</v>
      </c>
      <c r="D36" s="35" t="s">
        <v>217</v>
      </c>
      <c r="E36" s="35" t="s">
        <v>218</v>
      </c>
      <c r="F36" s="35" t="s">
        <v>219</v>
      </c>
      <c r="G36" s="35" t="s">
        <v>135</v>
      </c>
      <c r="H36" s="35" t="s">
        <v>168</v>
      </c>
      <c r="I36" s="32" t="s">
        <v>220</v>
      </c>
      <c r="J36" s="4"/>
      <c r="K36" s="4"/>
      <c r="L36" s="4"/>
      <c r="M36" s="4"/>
      <c r="N36" s="4"/>
      <c r="O36" s="4">
        <v>2</v>
      </c>
      <c r="P36" s="4"/>
      <c r="Q36" s="4"/>
      <c r="R36" s="4"/>
      <c r="S36" s="4"/>
      <c r="T36" s="20"/>
      <c r="U36" s="4">
        <v>2</v>
      </c>
      <c r="V36" s="5"/>
      <c r="W36" s="5">
        <v>2</v>
      </c>
      <c r="X36" s="31"/>
      <c r="Y36" s="4"/>
      <c r="Z36" s="10">
        <v>1</v>
      </c>
      <c r="AA36" s="10"/>
      <c r="AB36" s="10"/>
      <c r="AC36" s="10"/>
      <c r="AD36" s="10">
        <v>1</v>
      </c>
      <c r="AE36" s="10"/>
      <c r="AF36" s="10"/>
      <c r="AG36" s="24"/>
    </row>
    <row r="37" spans="1:33" ht="15.75">
      <c r="A37" s="5">
        <v>36</v>
      </c>
      <c r="B37" s="15">
        <v>44343</v>
      </c>
      <c r="C37" s="27" t="s">
        <v>63</v>
      </c>
      <c r="D37" s="4" t="s">
        <v>221</v>
      </c>
      <c r="E37" s="4" t="s">
        <v>222</v>
      </c>
      <c r="F37" s="4" t="s">
        <v>221</v>
      </c>
      <c r="G37" s="4" t="s">
        <v>78</v>
      </c>
      <c r="H37" s="4" t="s">
        <v>223</v>
      </c>
      <c r="I37" s="4" t="s">
        <v>72</v>
      </c>
      <c r="J37" s="4"/>
      <c r="K37" s="4"/>
      <c r="L37" s="4"/>
      <c r="M37" s="4"/>
      <c r="N37" s="4"/>
      <c r="O37" s="4"/>
      <c r="P37" s="4">
        <v>1</v>
      </c>
      <c r="Q37" s="4">
        <v>2</v>
      </c>
      <c r="R37" s="4"/>
      <c r="S37" s="4"/>
      <c r="T37" s="20"/>
      <c r="U37" s="4">
        <v>3</v>
      </c>
      <c r="V37" s="5"/>
      <c r="W37" s="5">
        <v>4</v>
      </c>
      <c r="X37" s="31"/>
      <c r="Y37" s="32" t="s">
        <v>224</v>
      </c>
      <c r="Z37" s="10"/>
      <c r="AA37" s="10"/>
      <c r="AB37" s="10"/>
      <c r="AC37" s="10"/>
      <c r="AD37" s="10">
        <v>1</v>
      </c>
      <c r="AE37" s="10"/>
      <c r="AF37" s="10"/>
      <c r="AG37" s="24"/>
    </row>
    <row r="38" spans="1:33" ht="15.75">
      <c r="A38" s="5">
        <v>37</v>
      </c>
      <c r="B38" s="15">
        <v>44343</v>
      </c>
      <c r="C38" s="27" t="s">
        <v>63</v>
      </c>
      <c r="D38" s="4" t="s">
        <v>225</v>
      </c>
      <c r="E38" s="4" t="s">
        <v>226</v>
      </c>
      <c r="F38" s="4" t="s">
        <v>228</v>
      </c>
      <c r="G38" s="4" t="s">
        <v>178</v>
      </c>
      <c r="H38" s="4" t="s">
        <v>71</v>
      </c>
      <c r="I38" s="4" t="s">
        <v>72</v>
      </c>
      <c r="J38" s="4"/>
      <c r="K38" s="4"/>
      <c r="L38" s="4"/>
      <c r="M38" s="4"/>
      <c r="N38" s="4">
        <v>1</v>
      </c>
      <c r="O38" s="4"/>
      <c r="P38" s="4"/>
      <c r="Q38" s="4"/>
      <c r="R38" s="4">
        <v>1</v>
      </c>
      <c r="S38" s="4">
        <v>1</v>
      </c>
      <c r="T38" s="20"/>
      <c r="U38" s="4">
        <v>3</v>
      </c>
      <c r="V38" s="5"/>
      <c r="W38" s="5">
        <v>2</v>
      </c>
      <c r="X38" s="31"/>
      <c r="Y38" s="32" t="s">
        <v>227</v>
      </c>
      <c r="Z38" s="10"/>
      <c r="AA38" s="10"/>
      <c r="AB38" s="10"/>
      <c r="AC38" s="10"/>
      <c r="AD38" s="10">
        <v>1</v>
      </c>
      <c r="AE38" s="10"/>
      <c r="AF38" s="10"/>
      <c r="AG38" s="24"/>
    </row>
    <row r="39" spans="1:33" ht="15.75">
      <c r="A39" s="5">
        <v>39</v>
      </c>
      <c r="B39" s="15">
        <v>44344</v>
      </c>
      <c r="C39" s="27" t="s">
        <v>63</v>
      </c>
      <c r="D39" s="4" t="s">
        <v>230</v>
      </c>
      <c r="E39" s="4" t="s">
        <v>104</v>
      </c>
      <c r="F39" s="4" t="s">
        <v>240</v>
      </c>
      <c r="G39" s="4" t="s">
        <v>101</v>
      </c>
      <c r="H39" s="4" t="s">
        <v>71</v>
      </c>
      <c r="I39" s="33" t="s">
        <v>241</v>
      </c>
      <c r="J39" s="4"/>
      <c r="K39" s="4"/>
      <c r="L39" s="4"/>
      <c r="M39" s="4">
        <v>1</v>
      </c>
      <c r="N39" s="4">
        <v>1</v>
      </c>
      <c r="O39" s="4">
        <v>1</v>
      </c>
      <c r="P39" s="4"/>
      <c r="Q39" s="4"/>
      <c r="R39" s="4"/>
      <c r="S39" s="4"/>
      <c r="T39" s="20" t="s">
        <v>185</v>
      </c>
      <c r="U39" s="4">
        <v>3</v>
      </c>
      <c r="V39" s="5"/>
      <c r="W39" s="5">
        <v>4</v>
      </c>
      <c r="X39" s="5">
        <v>3</v>
      </c>
      <c r="Y39" s="32" t="s">
        <v>242</v>
      </c>
      <c r="Z39" s="10"/>
      <c r="AA39" s="10"/>
      <c r="AB39" s="10">
        <v>1</v>
      </c>
      <c r="AC39" s="10"/>
      <c r="AD39" s="10">
        <v>1</v>
      </c>
      <c r="AE39" s="10"/>
      <c r="AF39" s="10"/>
      <c r="AG39" s="24"/>
    </row>
    <row r="40" spans="1:33" ht="15.75">
      <c r="A40" s="5">
        <v>40</v>
      </c>
      <c r="B40" s="15">
        <v>44344</v>
      </c>
      <c r="C40" s="27"/>
      <c r="D40" s="4" t="s">
        <v>231</v>
      </c>
      <c r="E40" s="4" t="s">
        <v>131</v>
      </c>
      <c r="F40" s="4"/>
      <c r="G40" s="4"/>
      <c r="H40" s="4" t="s">
        <v>71</v>
      </c>
      <c r="I40" s="33"/>
      <c r="J40" s="4"/>
      <c r="K40" s="4"/>
      <c r="L40" s="4"/>
      <c r="M40" s="4"/>
      <c r="N40" s="4"/>
      <c r="O40" s="4"/>
      <c r="P40" s="4"/>
      <c r="Q40" s="4">
        <v>2</v>
      </c>
      <c r="R40" s="4"/>
      <c r="S40" s="4"/>
      <c r="T40" s="20" t="s">
        <v>198</v>
      </c>
      <c r="U40" s="4">
        <v>2</v>
      </c>
      <c r="V40" s="5"/>
      <c r="W40" s="5">
        <v>2</v>
      </c>
      <c r="X40" s="5"/>
      <c r="Y40" s="4" t="s">
        <v>232</v>
      </c>
      <c r="Z40" s="10"/>
      <c r="AA40" s="10"/>
      <c r="AB40" s="10"/>
      <c r="AC40" s="10"/>
      <c r="AD40" s="10"/>
      <c r="AE40" s="10"/>
      <c r="AF40" s="10"/>
      <c r="AG40" s="24"/>
    </row>
    <row r="41" spans="1:33" ht="15.75">
      <c r="A41" s="5">
        <v>41</v>
      </c>
      <c r="B41" s="15">
        <v>44344</v>
      </c>
      <c r="C41" s="27" t="s">
        <v>52</v>
      </c>
      <c r="D41" s="4" t="s">
        <v>233</v>
      </c>
      <c r="E41" s="4" t="s">
        <v>234</v>
      </c>
      <c r="F41" s="4" t="s">
        <v>235</v>
      </c>
      <c r="G41" s="4" t="s">
        <v>236</v>
      </c>
      <c r="H41" s="4" t="s">
        <v>237</v>
      </c>
      <c r="I41" s="33" t="s">
        <v>238</v>
      </c>
      <c r="J41" s="4"/>
      <c r="K41" s="4"/>
      <c r="L41" s="4"/>
      <c r="M41" s="4"/>
      <c r="N41" s="4">
        <v>2</v>
      </c>
      <c r="O41" s="4"/>
      <c r="P41" s="4"/>
      <c r="Q41" s="4"/>
      <c r="R41" s="4"/>
      <c r="S41" s="4"/>
      <c r="T41" s="20"/>
      <c r="U41" s="4">
        <v>2</v>
      </c>
      <c r="V41" s="5"/>
      <c r="W41" s="5">
        <v>2</v>
      </c>
      <c r="X41" s="31"/>
      <c r="Y41" s="32" t="s">
        <v>239</v>
      </c>
      <c r="Z41" s="10"/>
      <c r="AA41" s="10"/>
      <c r="AB41" s="10"/>
      <c r="AC41" s="10"/>
      <c r="AD41" s="10"/>
      <c r="AE41" s="10">
        <v>1</v>
      </c>
      <c r="AF41" s="10"/>
      <c r="AG41" s="24"/>
    </row>
    <row r="42" spans="1:33" ht="15.75">
      <c r="A42" s="5">
        <v>42</v>
      </c>
      <c r="B42" s="15">
        <v>44347</v>
      </c>
      <c r="C42" s="27" t="s">
        <v>63</v>
      </c>
      <c r="D42" s="4" t="s">
        <v>243</v>
      </c>
      <c r="E42" s="4" t="s">
        <v>244</v>
      </c>
      <c r="F42" s="4" t="s">
        <v>245</v>
      </c>
      <c r="G42" s="4" t="s">
        <v>193</v>
      </c>
      <c r="H42" s="4" t="s">
        <v>76</v>
      </c>
      <c r="I42" s="32" t="s">
        <v>246</v>
      </c>
      <c r="J42" s="4"/>
      <c r="K42" s="4"/>
      <c r="L42" s="4"/>
      <c r="M42" s="4"/>
      <c r="N42" s="4"/>
      <c r="O42" s="4">
        <v>1</v>
      </c>
      <c r="P42" s="4"/>
      <c r="Q42" s="4"/>
      <c r="R42" s="4"/>
      <c r="S42" s="4"/>
      <c r="T42" s="20"/>
      <c r="U42" s="4">
        <v>1</v>
      </c>
      <c r="V42" s="5"/>
      <c r="W42" s="5">
        <v>2</v>
      </c>
      <c r="X42" s="31"/>
      <c r="Y42" s="4" t="s">
        <v>247</v>
      </c>
      <c r="Z42" s="10"/>
      <c r="AA42" s="10"/>
      <c r="AB42" s="10"/>
      <c r="AC42" s="10"/>
      <c r="AD42" s="10">
        <v>1</v>
      </c>
      <c r="AE42" s="10"/>
      <c r="AF42" s="10"/>
      <c r="AG42" s="24"/>
    </row>
    <row r="43" spans="1:33" ht="15.75">
      <c r="A43" s="5">
        <v>43</v>
      </c>
      <c r="B43" s="15">
        <v>44349</v>
      </c>
      <c r="C43" s="27"/>
      <c r="D43" s="4" t="s">
        <v>248</v>
      </c>
      <c r="E43" s="4" t="s">
        <v>141</v>
      </c>
      <c r="F43" s="4"/>
      <c r="G43" s="4"/>
      <c r="H43" s="4" t="s">
        <v>71</v>
      </c>
      <c r="I43" s="4"/>
      <c r="J43" s="4"/>
      <c r="K43" s="4"/>
      <c r="L43" s="4"/>
      <c r="M43" s="4"/>
      <c r="N43" s="4"/>
      <c r="O43" s="4"/>
      <c r="P43" s="4"/>
      <c r="Q43" s="4">
        <v>1</v>
      </c>
      <c r="R43" s="4"/>
      <c r="S43" s="4"/>
      <c r="T43" s="20" t="s">
        <v>198</v>
      </c>
      <c r="U43" s="4">
        <v>1</v>
      </c>
      <c r="V43" s="5"/>
      <c r="W43" s="5">
        <v>2</v>
      </c>
      <c r="X43" s="31"/>
      <c r="Y43" s="4"/>
      <c r="Z43" s="10">
        <v>1</v>
      </c>
      <c r="AA43" s="10"/>
      <c r="AB43" s="10"/>
      <c r="AC43" s="10"/>
      <c r="AD43" s="10"/>
      <c r="AE43" s="10"/>
      <c r="AF43" s="10"/>
      <c r="AG43" s="24"/>
    </row>
    <row r="44" spans="1:33" ht="15.75">
      <c r="A44" s="5">
        <v>44</v>
      </c>
      <c r="B44" s="15">
        <v>44232</v>
      </c>
      <c r="C44" s="27" t="s">
        <v>63</v>
      </c>
      <c r="D44" s="4" t="s">
        <v>249</v>
      </c>
      <c r="E44" s="4" t="s">
        <v>104</v>
      </c>
      <c r="F44" s="4" t="s">
        <v>250</v>
      </c>
      <c r="G44" s="4" t="s">
        <v>91</v>
      </c>
      <c r="H44" s="4" t="s">
        <v>71</v>
      </c>
      <c r="I44" s="4" t="s">
        <v>251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20"/>
      <c r="U44" s="4"/>
      <c r="V44" s="5"/>
      <c r="W44" s="5">
        <v>3</v>
      </c>
      <c r="X44" s="31"/>
      <c r="Y44" s="4" t="s">
        <v>252</v>
      </c>
      <c r="Z44" s="10"/>
      <c r="AA44" s="10">
        <v>1</v>
      </c>
      <c r="AB44" s="10"/>
      <c r="AC44" s="10"/>
      <c r="AD44" s="10">
        <v>1</v>
      </c>
      <c r="AE44" s="10"/>
      <c r="AF44" s="10"/>
      <c r="AG44" s="24"/>
    </row>
    <row r="45" spans="1:33" ht="15.75">
      <c r="A45" s="5">
        <v>45</v>
      </c>
      <c r="B45" s="15">
        <v>44355</v>
      </c>
      <c r="C45" s="27" t="s">
        <v>255</v>
      </c>
      <c r="D45" s="4" t="s">
        <v>256</v>
      </c>
      <c r="E45" s="4" t="s">
        <v>104</v>
      </c>
      <c r="F45" s="4" t="s">
        <v>257</v>
      </c>
      <c r="G45" s="4" t="s">
        <v>258</v>
      </c>
      <c r="H45" s="4" t="s">
        <v>259</v>
      </c>
      <c r="I45" s="4" t="s">
        <v>260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20"/>
      <c r="U45" s="4"/>
      <c r="V45" s="5"/>
      <c r="W45" s="5">
        <v>2</v>
      </c>
      <c r="X45" s="31"/>
      <c r="Y45" s="4"/>
      <c r="Z45" s="10">
        <v>1</v>
      </c>
      <c r="AA45" s="10"/>
      <c r="AB45" s="10"/>
      <c r="AC45" s="10"/>
      <c r="AD45" s="10"/>
      <c r="AE45" s="10"/>
      <c r="AF45" s="10"/>
      <c r="AG45" s="24">
        <v>1</v>
      </c>
    </row>
    <row r="46" spans="1:33" ht="15.75">
      <c r="A46" s="5"/>
      <c r="B46" s="15"/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0"/>
      <c r="U46" s="4"/>
      <c r="V46" s="5"/>
      <c r="W46" s="5"/>
      <c r="X46" s="31"/>
      <c r="Y46" s="4"/>
      <c r="Z46" s="10"/>
      <c r="AA46" s="10"/>
      <c r="AB46" s="10"/>
      <c r="AC46" s="10"/>
      <c r="AD46" s="10"/>
      <c r="AE46" s="10"/>
      <c r="AF46" s="10"/>
      <c r="AG46" s="24"/>
    </row>
    <row r="47" spans="1:33" ht="12.75">
      <c r="A47" s="1"/>
      <c r="B47" s="13"/>
      <c r="C47" s="1"/>
      <c r="D47" s="1"/>
      <c r="E47" s="1"/>
      <c r="F47" s="1"/>
      <c r="G47" s="1"/>
      <c r="H47" s="1"/>
      <c r="I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20"/>
      <c r="U47" s="1"/>
      <c r="V47" s="5"/>
      <c r="W47" s="5"/>
      <c r="X47" s="31"/>
      <c r="Y47" s="1"/>
      <c r="Z47" s="10"/>
      <c r="AA47" s="10"/>
      <c r="AB47" s="10"/>
      <c r="AC47" s="10"/>
      <c r="AD47" s="10"/>
      <c r="AE47" s="10"/>
      <c r="AF47" s="10"/>
      <c r="AG47" s="24"/>
    </row>
    <row r="48" spans="1:33" ht="12.75">
      <c r="A48" s="1">
        <v>42</v>
      </c>
      <c r="B48" s="13"/>
      <c r="C48" s="1"/>
      <c r="D48" s="1"/>
      <c r="E48" s="1"/>
      <c r="F48" s="1"/>
      <c r="G48" s="1"/>
      <c r="H48" s="1"/>
      <c r="I48" s="1"/>
      <c r="J48" s="1">
        <f aca="true" t="shared" si="0" ref="J48:S48">SUM(J4:J47)</f>
        <v>2</v>
      </c>
      <c r="K48" s="1">
        <f t="shared" si="0"/>
        <v>1</v>
      </c>
      <c r="L48" s="1">
        <f t="shared" si="0"/>
        <v>0</v>
      </c>
      <c r="M48" s="1">
        <f t="shared" si="0"/>
        <v>7</v>
      </c>
      <c r="N48" s="1">
        <f t="shared" si="0"/>
        <v>19</v>
      </c>
      <c r="O48" s="1">
        <f t="shared" si="0"/>
        <v>21</v>
      </c>
      <c r="P48" s="1">
        <f t="shared" si="0"/>
        <v>18</v>
      </c>
      <c r="Q48" s="1">
        <f t="shared" si="0"/>
        <v>20</v>
      </c>
      <c r="R48" s="1">
        <f t="shared" si="0"/>
        <v>6</v>
      </c>
      <c r="S48" s="1">
        <f t="shared" si="0"/>
        <v>8</v>
      </c>
      <c r="T48" s="1"/>
      <c r="U48" s="1">
        <f>SUM(U4:U47)</f>
        <v>102</v>
      </c>
      <c r="V48" s="1"/>
      <c r="W48" s="1">
        <f>SUM(W4:W47)</f>
        <v>106</v>
      </c>
      <c r="X48" s="1">
        <f>SUM(X4:X47)</f>
        <v>8</v>
      </c>
      <c r="Y48" s="1"/>
      <c r="Z48" s="1">
        <f aca="true" t="shared" si="1" ref="Z48:AG48">SUM(Z4:Z47)</f>
        <v>10</v>
      </c>
      <c r="AA48" s="1">
        <f t="shared" si="1"/>
        <v>3</v>
      </c>
      <c r="AB48" s="1">
        <f t="shared" si="1"/>
        <v>11</v>
      </c>
      <c r="AC48" s="1">
        <f t="shared" si="1"/>
        <v>8</v>
      </c>
      <c r="AD48" s="1">
        <f t="shared" si="1"/>
        <v>23</v>
      </c>
      <c r="AE48" s="1">
        <f t="shared" si="1"/>
        <v>6</v>
      </c>
      <c r="AF48" s="1">
        <f t="shared" si="1"/>
        <v>0</v>
      </c>
      <c r="AG48" s="25">
        <f t="shared" si="1"/>
        <v>1</v>
      </c>
    </row>
    <row r="49" spans="1:33" ht="12.75">
      <c r="A49" s="29">
        <v>45</v>
      </c>
      <c r="D49" s="22" t="s">
        <v>229</v>
      </c>
      <c r="U49">
        <f>SUM(J48:S48)</f>
        <v>102</v>
      </c>
      <c r="Z49" s="11"/>
      <c r="AA49" s="11"/>
      <c r="AB49" s="11"/>
      <c r="AC49" s="11"/>
      <c r="AD49" s="11"/>
      <c r="AE49" s="11"/>
      <c r="AF49" s="11"/>
      <c r="AG49" s="11"/>
    </row>
    <row r="50" spans="4:33" ht="12.75">
      <c r="D50" t="s">
        <v>254</v>
      </c>
      <c r="Z50" s="11"/>
      <c r="AA50" s="11"/>
      <c r="AB50" s="11"/>
      <c r="AC50" s="11"/>
      <c r="AD50" s="11"/>
      <c r="AE50" s="11"/>
      <c r="AF50" s="11"/>
      <c r="AG50" s="11"/>
    </row>
    <row r="51" spans="4:33" ht="12.75">
      <c r="D51" t="s">
        <v>262</v>
      </c>
      <c r="Z51" s="11"/>
      <c r="AA51" s="11"/>
      <c r="AB51" s="11"/>
      <c r="AC51" s="11"/>
      <c r="AD51" s="11"/>
      <c r="AE51" s="11"/>
      <c r="AF51" s="11"/>
      <c r="AG51" s="11"/>
    </row>
    <row r="52" spans="4:33" ht="12.75">
      <c r="D52" t="s">
        <v>253</v>
      </c>
      <c r="Z52" s="11"/>
      <c r="AA52" s="11"/>
      <c r="AB52" s="11"/>
      <c r="AC52" s="11"/>
      <c r="AD52" s="11"/>
      <c r="AE52" s="11"/>
      <c r="AF52" s="11"/>
      <c r="AG52" s="11"/>
    </row>
    <row r="53" spans="26:33" ht="12.75">
      <c r="Z53" s="11"/>
      <c r="AA53" s="11"/>
      <c r="AB53" s="11"/>
      <c r="AC53" s="11"/>
      <c r="AD53" s="11"/>
      <c r="AE53" s="11"/>
      <c r="AF53" s="11"/>
      <c r="AG53" s="11"/>
    </row>
    <row r="54" spans="26:33" ht="12.75">
      <c r="Z54" s="11"/>
      <c r="AA54" s="11"/>
      <c r="AB54" s="11"/>
      <c r="AC54" s="11"/>
      <c r="AD54" s="11"/>
      <c r="AE54" s="11"/>
      <c r="AF54" s="11"/>
      <c r="AG54" s="11"/>
    </row>
    <row r="55" spans="4:33" ht="12.75">
      <c r="D55" s="3" t="s">
        <v>46</v>
      </c>
      <c r="F55" s="28">
        <v>44358</v>
      </c>
      <c r="G55" s="19">
        <v>0.34027777777777773</v>
      </c>
      <c r="Z55" s="11"/>
      <c r="AA55" s="11"/>
      <c r="AB55" s="11"/>
      <c r="AC55" s="11"/>
      <c r="AD55" s="11"/>
      <c r="AE55" s="11"/>
      <c r="AF55" s="11"/>
      <c r="AG55" s="11"/>
    </row>
    <row r="56" spans="26:33" ht="12.75">
      <c r="Z56" s="11"/>
      <c r="AA56" s="11"/>
      <c r="AB56" s="11"/>
      <c r="AC56" s="11"/>
      <c r="AD56" s="11"/>
      <c r="AE56" s="11"/>
      <c r="AF56" s="11"/>
      <c r="AG56" s="11"/>
    </row>
    <row r="57" spans="4:33" ht="12.75">
      <c r="D57" t="s">
        <v>13</v>
      </c>
      <c r="Z57" s="11"/>
      <c r="AA57" s="11"/>
      <c r="AB57" s="11"/>
      <c r="AC57" s="11"/>
      <c r="AD57" s="11"/>
      <c r="AE57" s="11"/>
      <c r="AF57" s="11"/>
      <c r="AG57" s="11"/>
    </row>
    <row r="58" spans="4:33" ht="12.75">
      <c r="D58" t="s">
        <v>14</v>
      </c>
      <c r="E58">
        <f>W48</f>
        <v>106</v>
      </c>
      <c r="Z58" s="11"/>
      <c r="AA58" s="11"/>
      <c r="AB58" s="11"/>
      <c r="AC58" s="11"/>
      <c r="AD58" s="11"/>
      <c r="AE58" s="11"/>
      <c r="AF58" s="11"/>
      <c r="AG58" s="11"/>
    </row>
    <row r="59" spans="4:33" ht="12.75">
      <c r="D59" t="s">
        <v>15</v>
      </c>
      <c r="E59">
        <f>X48</f>
        <v>8</v>
      </c>
      <c r="Z59" s="11"/>
      <c r="AA59" s="11"/>
      <c r="AB59" s="11"/>
      <c r="AC59" s="11"/>
      <c r="AD59" s="11"/>
      <c r="AE59" s="11"/>
      <c r="AF59" s="11"/>
      <c r="AG59" s="11"/>
    </row>
    <row r="60" spans="4:33" ht="12.75">
      <c r="D60" t="s">
        <v>16</v>
      </c>
      <c r="E60">
        <f>A48+5</f>
        <v>47</v>
      </c>
      <c r="Z60" s="11"/>
      <c r="AA60" s="11"/>
      <c r="AB60" s="11"/>
      <c r="AC60" s="11"/>
      <c r="AD60" s="11"/>
      <c r="AE60" s="11"/>
      <c r="AF60" s="11"/>
      <c r="AG60" s="11"/>
    </row>
    <row r="61" spans="26:33" ht="12.75">
      <c r="Z61" s="11"/>
      <c r="AA61" s="11"/>
      <c r="AB61" s="11"/>
      <c r="AC61" s="11"/>
      <c r="AD61" s="11"/>
      <c r="AE61" s="11"/>
      <c r="AF61" s="11"/>
      <c r="AG61" s="11"/>
    </row>
    <row r="62" spans="26:33" ht="12.75">
      <c r="Z62" s="11"/>
      <c r="AA62" s="11"/>
      <c r="AB62" s="11"/>
      <c r="AC62" s="11"/>
      <c r="AD62" s="11"/>
      <c r="AE62" s="11"/>
      <c r="AF62" s="11"/>
      <c r="AG62" s="11"/>
    </row>
    <row r="63" spans="4:33" ht="12.75">
      <c r="D63" t="s">
        <v>41</v>
      </c>
      <c r="E63">
        <f>SUM(AC48:AD48)</f>
        <v>31</v>
      </c>
      <c r="F63" s="22"/>
      <c r="Z63" s="11"/>
      <c r="AA63" s="11"/>
      <c r="AB63" s="11"/>
      <c r="AC63" s="11"/>
      <c r="AD63" s="11"/>
      <c r="AE63" s="11"/>
      <c r="AF63" s="11"/>
      <c r="AG63" s="11"/>
    </row>
    <row r="64" spans="4:33" ht="12.75">
      <c r="D64" t="s">
        <v>42</v>
      </c>
      <c r="E64">
        <f>SUM(AE48:AF48)</f>
        <v>6</v>
      </c>
      <c r="Z64" s="11"/>
      <c r="AA64" s="11"/>
      <c r="AB64" s="11"/>
      <c r="AC64" s="11"/>
      <c r="AD64" s="11"/>
      <c r="AE64" s="11"/>
      <c r="AF64" s="11"/>
      <c r="AG64" s="11"/>
    </row>
    <row r="65" spans="4:33" ht="12.75">
      <c r="D65" s="22" t="s">
        <v>54</v>
      </c>
      <c r="E65">
        <f>AG48</f>
        <v>1</v>
      </c>
      <c r="Z65" s="11"/>
      <c r="AA65" s="11"/>
      <c r="AB65" s="11"/>
      <c r="AC65" s="11"/>
      <c r="AD65" s="11"/>
      <c r="AE65" s="11"/>
      <c r="AF65" s="11"/>
      <c r="AG65" s="11"/>
    </row>
    <row r="66" spans="4:33" ht="12.75">
      <c r="D66" t="s">
        <v>43</v>
      </c>
      <c r="E66">
        <f>SUM(AC48:AG48)</f>
        <v>38</v>
      </c>
      <c r="F66" s="22" t="s">
        <v>56</v>
      </c>
      <c r="G66">
        <f>A48</f>
        <v>42</v>
      </c>
      <c r="Z66" s="11"/>
      <c r="AA66" s="11"/>
      <c r="AB66" s="11"/>
      <c r="AC66" s="11"/>
      <c r="AD66" s="11"/>
      <c r="AE66" s="11"/>
      <c r="AF66" s="11"/>
      <c r="AG66" s="11"/>
    </row>
    <row r="67" spans="26:33" ht="12.75">
      <c r="Z67" s="11"/>
      <c r="AA67" s="11"/>
      <c r="AB67" s="11"/>
      <c r="AC67" s="11"/>
      <c r="AD67" s="11"/>
      <c r="AE67" s="11"/>
      <c r="AF67" s="11"/>
      <c r="AG67" s="11"/>
    </row>
    <row r="68" spans="4:33" ht="12.75">
      <c r="D68" s="16" t="s">
        <v>48</v>
      </c>
      <c r="E68">
        <v>45</v>
      </c>
      <c r="Z68" s="11"/>
      <c r="AA68" s="11"/>
      <c r="AB68" s="11"/>
      <c r="AC68" s="11"/>
      <c r="AD68" s="11"/>
      <c r="AE68" s="11"/>
      <c r="AF68" s="11"/>
      <c r="AG68" s="11"/>
    </row>
    <row r="69" spans="4:33" ht="12.75">
      <c r="D69" s="16" t="s">
        <v>49</v>
      </c>
      <c r="E69">
        <v>35</v>
      </c>
      <c r="Z69" s="11"/>
      <c r="AA69" s="11"/>
      <c r="AB69" s="11"/>
      <c r="AC69" s="11"/>
      <c r="AD69" s="11"/>
      <c r="AE69" s="11"/>
      <c r="AF69" s="11"/>
      <c r="AG69" s="11"/>
    </row>
    <row r="70" spans="26:33" ht="12.75">
      <c r="Z70" s="11"/>
      <c r="AA70" s="11"/>
      <c r="AB70" s="11"/>
      <c r="AC70" s="11"/>
      <c r="AD70" s="11"/>
      <c r="AE70" s="11"/>
      <c r="AF70" s="11"/>
      <c r="AG70" s="11"/>
    </row>
    <row r="71" spans="26:33" ht="12.75">
      <c r="Z71" s="11"/>
      <c r="AA71" s="11"/>
      <c r="AB71" s="11"/>
      <c r="AC71" s="11"/>
      <c r="AD71" s="11"/>
      <c r="AE71" s="11"/>
      <c r="AF71" s="11"/>
      <c r="AG71" s="11"/>
    </row>
    <row r="72" spans="26:33" ht="12.75">
      <c r="Z72" s="11"/>
      <c r="AA72" s="11"/>
      <c r="AB72" s="11"/>
      <c r="AC72" s="11"/>
      <c r="AD72" s="11"/>
      <c r="AE72" s="11"/>
      <c r="AF72" s="11"/>
      <c r="AG72" s="11"/>
    </row>
    <row r="73" spans="26:33" ht="12.75">
      <c r="Z73" s="11"/>
      <c r="AA73" s="11"/>
      <c r="AB73" s="11"/>
      <c r="AC73" s="11"/>
      <c r="AD73" s="11"/>
      <c r="AE73" s="11"/>
      <c r="AF73" s="11"/>
      <c r="AG73" s="11"/>
    </row>
    <row r="74" spans="26:33" ht="12.75">
      <c r="Z74" s="11"/>
      <c r="AA74" s="11"/>
      <c r="AB74" s="11"/>
      <c r="AC74" s="11"/>
      <c r="AD74" s="11"/>
      <c r="AE74" s="11"/>
      <c r="AF74" s="11"/>
      <c r="AG74" s="11"/>
    </row>
    <row r="75" spans="26:33" ht="12.75">
      <c r="Z75" s="11"/>
      <c r="AA75" s="11"/>
      <c r="AB75" s="11"/>
      <c r="AC75" s="11"/>
      <c r="AD75" s="11"/>
      <c r="AE75" s="11"/>
      <c r="AF75" s="11"/>
      <c r="AG75" s="11"/>
    </row>
    <row r="76" spans="26:33" ht="12.75">
      <c r="Z76" s="11"/>
      <c r="AA76" s="11"/>
      <c r="AB76" s="11"/>
      <c r="AC76" s="11"/>
      <c r="AD76" s="11"/>
      <c r="AE76" s="11"/>
      <c r="AF76" s="11"/>
      <c r="AG76" s="11"/>
    </row>
    <row r="77" spans="26:33" ht="12.75">
      <c r="Z77" s="11"/>
      <c r="AA77" s="11"/>
      <c r="AB77" s="11"/>
      <c r="AC77" s="11"/>
      <c r="AD77" s="11"/>
      <c r="AE77" s="11"/>
      <c r="AF77" s="11"/>
      <c r="AG77" s="11"/>
    </row>
    <row r="78" spans="26:33" ht="12.75">
      <c r="Z78" s="11"/>
      <c r="AA78" s="11"/>
      <c r="AB78" s="11"/>
      <c r="AC78" s="11"/>
      <c r="AD78" s="11"/>
      <c r="AE78" s="11"/>
      <c r="AF78" s="11"/>
      <c r="AG78" s="11"/>
    </row>
    <row r="79" spans="26:33" ht="12.75">
      <c r="Z79" s="11"/>
      <c r="AA79" s="11"/>
      <c r="AB79" s="11"/>
      <c r="AC79" s="11"/>
      <c r="AD79" s="11"/>
      <c r="AE79" s="11"/>
      <c r="AF79" s="11"/>
      <c r="AG79" s="11"/>
    </row>
    <row r="80" spans="26:33" ht="12.75">
      <c r="Z80" s="11"/>
      <c r="AA80" s="11"/>
      <c r="AB80" s="11"/>
      <c r="AC80" s="11"/>
      <c r="AD80" s="11"/>
      <c r="AE80" s="11"/>
      <c r="AF80" s="11"/>
      <c r="AG80" s="11"/>
    </row>
    <row r="81" spans="26:33" ht="12.75">
      <c r="Z81" s="11"/>
      <c r="AA81" s="11"/>
      <c r="AB81" s="11"/>
      <c r="AC81" s="11"/>
      <c r="AD81" s="11"/>
      <c r="AE81" s="11"/>
      <c r="AF81" s="11"/>
      <c r="AG81" s="11"/>
    </row>
    <row r="82" spans="26:33" ht="12.75">
      <c r="Z82" s="11"/>
      <c r="AA82" s="11"/>
      <c r="AB82" s="11"/>
      <c r="AC82" s="11"/>
      <c r="AD82" s="11"/>
      <c r="AE82" s="11"/>
      <c r="AF82" s="11"/>
      <c r="AG82" s="11"/>
    </row>
    <row r="83" spans="26:33" ht="12.75">
      <c r="Z83" s="11"/>
      <c r="AA83" s="11"/>
      <c r="AB83" s="11"/>
      <c r="AC83" s="11"/>
      <c r="AD83" s="11"/>
      <c r="AE83" s="11"/>
      <c r="AF83" s="11"/>
      <c r="AG83" s="11"/>
    </row>
    <row r="84" spans="26:33" ht="12.75">
      <c r="Z84" s="11"/>
      <c r="AA84" s="11"/>
      <c r="AB84" s="11"/>
      <c r="AC84" s="11"/>
      <c r="AD84" s="11"/>
      <c r="AE84" s="11"/>
      <c r="AF84" s="11"/>
      <c r="AG84" s="11"/>
    </row>
    <row r="85" spans="26:33" ht="12.75">
      <c r="Z85" s="11"/>
      <c r="AA85" s="11"/>
      <c r="AB85" s="11"/>
      <c r="AC85" s="11"/>
      <c r="AD85" s="11"/>
      <c r="AE85" s="11"/>
      <c r="AF85" s="11"/>
      <c r="AG85" s="11"/>
    </row>
    <row r="86" spans="26:33" ht="12.75">
      <c r="Z86" s="11"/>
      <c r="AA86" s="11"/>
      <c r="AB86" s="11"/>
      <c r="AC86" s="11"/>
      <c r="AD86" s="11"/>
      <c r="AE86" s="11"/>
      <c r="AF86" s="11"/>
      <c r="AG86" s="11"/>
    </row>
    <row r="87" spans="26:33" ht="12.75">
      <c r="Z87" s="11"/>
      <c r="AA87" s="11"/>
      <c r="AB87" s="11"/>
      <c r="AC87" s="11"/>
      <c r="AD87" s="11"/>
      <c r="AE87" s="11"/>
      <c r="AF87" s="11"/>
      <c r="AG87" s="11"/>
    </row>
    <row r="88" spans="26:33" ht="12.75">
      <c r="Z88" s="11"/>
      <c r="AA88" s="11"/>
      <c r="AB88" s="11"/>
      <c r="AC88" s="11"/>
      <c r="AD88" s="11"/>
      <c r="AE88" s="11"/>
      <c r="AF88" s="11"/>
      <c r="AG88" s="11"/>
    </row>
    <row r="89" spans="26:33" ht="12.75">
      <c r="Z89" s="11"/>
      <c r="AA89" s="11"/>
      <c r="AB89" s="11"/>
      <c r="AC89" s="11"/>
      <c r="AD89" s="11"/>
      <c r="AE89" s="11"/>
      <c r="AF89" s="11"/>
      <c r="AG89" s="11"/>
    </row>
    <row r="90" spans="26:33" ht="12.75">
      <c r="Z90" s="11"/>
      <c r="AA90" s="11"/>
      <c r="AB90" s="11"/>
      <c r="AC90" s="11"/>
      <c r="AD90" s="11"/>
      <c r="AE90" s="11"/>
      <c r="AF90" s="11"/>
      <c r="AG90" s="11"/>
    </row>
    <row r="91" spans="26:33" ht="12.75">
      <c r="Z91" s="11"/>
      <c r="AA91" s="11"/>
      <c r="AB91" s="11"/>
      <c r="AC91" s="11"/>
      <c r="AD91" s="11"/>
      <c r="AE91" s="11"/>
      <c r="AF91" s="11"/>
      <c r="AG91" s="11"/>
    </row>
    <row r="92" spans="26:33" ht="12.75">
      <c r="Z92" s="11"/>
      <c r="AA92" s="11"/>
      <c r="AB92" s="11"/>
      <c r="AC92" s="11"/>
      <c r="AD92" s="11"/>
      <c r="AE92" s="11"/>
      <c r="AF92" s="11"/>
      <c r="AG92" s="11"/>
    </row>
    <row r="93" spans="26:33" ht="12.75">
      <c r="Z93" s="11"/>
      <c r="AA93" s="11"/>
      <c r="AB93" s="11"/>
      <c r="AC93" s="11"/>
      <c r="AD93" s="11"/>
      <c r="AE93" s="11"/>
      <c r="AF93" s="11"/>
      <c r="AG93" s="11"/>
    </row>
    <row r="94" spans="26:33" ht="12.75">
      <c r="Z94" s="11"/>
      <c r="AA94" s="11"/>
      <c r="AB94" s="11"/>
      <c r="AC94" s="11"/>
      <c r="AD94" s="11"/>
      <c r="AE94" s="11"/>
      <c r="AF94" s="11"/>
      <c r="AG94" s="11"/>
    </row>
    <row r="95" spans="26:33" ht="12.75">
      <c r="Z95" s="11"/>
      <c r="AA95" s="11"/>
      <c r="AB95" s="11"/>
      <c r="AC95" s="11"/>
      <c r="AD95" s="11"/>
      <c r="AE95" s="11"/>
      <c r="AF95" s="11"/>
      <c r="AG95" s="11"/>
    </row>
    <row r="96" spans="26:33" ht="12.75">
      <c r="Z96" s="11"/>
      <c r="AA96" s="11"/>
      <c r="AB96" s="11"/>
      <c r="AC96" s="11"/>
      <c r="AD96" s="11"/>
      <c r="AE96" s="11"/>
      <c r="AF96" s="11"/>
      <c r="AG96" s="11"/>
    </row>
    <row r="97" spans="26:33" ht="12.75">
      <c r="Z97" s="11"/>
      <c r="AA97" s="11"/>
      <c r="AB97" s="11"/>
      <c r="AC97" s="11"/>
      <c r="AD97" s="11"/>
      <c r="AE97" s="11"/>
      <c r="AF97" s="11"/>
      <c r="AG97" s="11"/>
    </row>
    <row r="98" spans="26:33" ht="12.75">
      <c r="Z98" s="11"/>
      <c r="AA98" s="11"/>
      <c r="AB98" s="11"/>
      <c r="AC98" s="11"/>
      <c r="AD98" s="11"/>
      <c r="AE98" s="11"/>
      <c r="AF98" s="11"/>
      <c r="AG98" s="11"/>
    </row>
    <row r="99" spans="26:33" ht="12.75">
      <c r="Z99" s="11"/>
      <c r="AA99" s="11"/>
      <c r="AB99" s="11"/>
      <c r="AC99" s="11"/>
      <c r="AD99" s="11"/>
      <c r="AE99" s="11"/>
      <c r="AF99" s="11"/>
      <c r="AG99" s="11"/>
    </row>
    <row r="100" spans="26:33" ht="12.75">
      <c r="Z100" s="11"/>
      <c r="AA100" s="11"/>
      <c r="AB100" s="11"/>
      <c r="AC100" s="11"/>
      <c r="AD100" s="11"/>
      <c r="AE100" s="11"/>
      <c r="AF100" s="11"/>
      <c r="AG100" s="11"/>
    </row>
    <row r="101" spans="26:33" ht="12.75">
      <c r="Z101" s="11"/>
      <c r="AA101" s="11"/>
      <c r="AB101" s="11"/>
      <c r="AC101" s="11"/>
      <c r="AD101" s="11"/>
      <c r="AE101" s="11"/>
      <c r="AF101" s="11"/>
      <c r="AG101" s="11"/>
    </row>
    <row r="102" spans="26:33" ht="12.75">
      <c r="Z102" s="11"/>
      <c r="AA102" s="11"/>
      <c r="AB102" s="11"/>
      <c r="AC102" s="11"/>
      <c r="AD102" s="11"/>
      <c r="AE102" s="11"/>
      <c r="AF102" s="11"/>
      <c r="AG102" s="11"/>
    </row>
    <row r="103" spans="26:33" ht="12.75">
      <c r="Z103" s="11"/>
      <c r="AA103" s="11"/>
      <c r="AB103" s="11"/>
      <c r="AC103" s="11"/>
      <c r="AD103" s="11"/>
      <c r="AE103" s="11"/>
      <c r="AF103" s="11"/>
      <c r="AG103" s="11"/>
    </row>
    <row r="104" spans="26:33" ht="12.75">
      <c r="Z104" s="11"/>
      <c r="AA104" s="11"/>
      <c r="AB104" s="11"/>
      <c r="AC104" s="11"/>
      <c r="AD104" s="11"/>
      <c r="AE104" s="11"/>
      <c r="AF104" s="11"/>
      <c r="AG104" s="11"/>
    </row>
    <row r="105" spans="26:33" ht="12.75">
      <c r="Z105" s="11"/>
      <c r="AA105" s="11"/>
      <c r="AB105" s="11"/>
      <c r="AC105" s="11"/>
      <c r="AD105" s="11"/>
      <c r="AE105" s="11"/>
      <c r="AF105" s="11"/>
      <c r="AG105" s="11"/>
    </row>
    <row r="106" spans="26:33" ht="12.75">
      <c r="Z106" s="11"/>
      <c r="AA106" s="11"/>
      <c r="AB106" s="11"/>
      <c r="AC106" s="11"/>
      <c r="AD106" s="11"/>
      <c r="AE106" s="11"/>
      <c r="AF106" s="11"/>
      <c r="AG106" s="11"/>
    </row>
    <row r="107" spans="26:33" ht="12.75">
      <c r="Z107" s="11"/>
      <c r="AA107" s="11"/>
      <c r="AB107" s="11"/>
      <c r="AC107" s="11"/>
      <c r="AD107" s="11"/>
      <c r="AE107" s="11"/>
      <c r="AF107" s="11"/>
      <c r="AG107" s="11"/>
    </row>
    <row r="108" spans="26:33" ht="12.75">
      <c r="Z108" s="11"/>
      <c r="AA108" s="11"/>
      <c r="AB108" s="11"/>
      <c r="AC108" s="11"/>
      <c r="AD108" s="11"/>
      <c r="AE108" s="11"/>
      <c r="AF108" s="11"/>
      <c r="AG108" s="11"/>
    </row>
    <row r="109" spans="26:33" ht="12.75">
      <c r="Z109" s="11"/>
      <c r="AA109" s="11"/>
      <c r="AB109" s="11"/>
      <c r="AC109" s="11"/>
      <c r="AD109" s="11"/>
      <c r="AE109" s="11"/>
      <c r="AF109" s="11"/>
      <c r="AG109" s="11"/>
    </row>
    <row r="110" spans="26:33" ht="12.75">
      <c r="Z110" s="11"/>
      <c r="AA110" s="11"/>
      <c r="AB110" s="11"/>
      <c r="AC110" s="11"/>
      <c r="AD110" s="11"/>
      <c r="AE110" s="11"/>
      <c r="AF110" s="11"/>
      <c r="AG110" s="11"/>
    </row>
    <row r="111" spans="26:33" ht="12.75">
      <c r="Z111" s="11"/>
      <c r="AA111" s="11"/>
      <c r="AB111" s="11"/>
      <c r="AC111" s="11"/>
      <c r="AD111" s="11"/>
      <c r="AE111" s="11"/>
      <c r="AF111" s="11"/>
      <c r="AG111" s="11"/>
    </row>
    <row r="112" spans="26:33" ht="12.75">
      <c r="Z112" s="11"/>
      <c r="AA112" s="11"/>
      <c r="AB112" s="11"/>
      <c r="AC112" s="11"/>
      <c r="AD112" s="11"/>
      <c r="AE112" s="11"/>
      <c r="AF112" s="11"/>
      <c r="AG112" s="11"/>
    </row>
    <row r="113" spans="26:33" ht="12.75">
      <c r="Z113" s="11"/>
      <c r="AA113" s="11"/>
      <c r="AB113" s="11"/>
      <c r="AC113" s="11"/>
      <c r="AD113" s="11"/>
      <c r="AE113" s="11"/>
      <c r="AF113" s="11"/>
      <c r="AG113" s="11"/>
    </row>
    <row r="114" spans="26:33" ht="12.75">
      <c r="Z114" s="11"/>
      <c r="AA114" s="11"/>
      <c r="AB114" s="11"/>
      <c r="AC114" s="11"/>
      <c r="AD114" s="11"/>
      <c r="AE114" s="11"/>
      <c r="AF114" s="11"/>
      <c r="AG114" s="11"/>
    </row>
    <row r="115" spans="26:33" ht="12.75">
      <c r="Z115" s="11"/>
      <c r="AA115" s="11"/>
      <c r="AB115" s="11"/>
      <c r="AC115" s="11"/>
      <c r="AD115" s="11"/>
      <c r="AE115" s="11"/>
      <c r="AF115" s="11"/>
      <c r="AG115" s="11"/>
    </row>
    <row r="116" spans="26:33" ht="12.75">
      <c r="Z116" s="11"/>
      <c r="AA116" s="11"/>
      <c r="AB116" s="11"/>
      <c r="AC116" s="11"/>
      <c r="AD116" s="11"/>
      <c r="AE116" s="11"/>
      <c r="AF116" s="11"/>
      <c r="AG116" s="11"/>
    </row>
    <row r="117" spans="26:33" ht="12.75">
      <c r="Z117" s="11"/>
      <c r="AA117" s="11"/>
      <c r="AB117" s="11"/>
      <c r="AC117" s="11"/>
      <c r="AD117" s="11"/>
      <c r="AE117" s="11"/>
      <c r="AF117" s="11"/>
      <c r="AG117" s="11"/>
    </row>
    <row r="118" spans="26:33" ht="12.75">
      <c r="Z118" s="11"/>
      <c r="AA118" s="11"/>
      <c r="AB118" s="11"/>
      <c r="AC118" s="11"/>
      <c r="AD118" s="11"/>
      <c r="AE118" s="11"/>
      <c r="AF118" s="11"/>
      <c r="AG118" s="11"/>
    </row>
    <row r="119" spans="26:33" ht="12.75">
      <c r="Z119" s="11"/>
      <c r="AA119" s="11"/>
      <c r="AB119" s="11"/>
      <c r="AC119" s="11"/>
      <c r="AD119" s="11"/>
      <c r="AE119" s="11"/>
      <c r="AF119" s="11"/>
      <c r="AG119" s="11"/>
    </row>
    <row r="120" spans="26:33" ht="12.75">
      <c r="Z120" s="11"/>
      <c r="AA120" s="11"/>
      <c r="AB120" s="11"/>
      <c r="AC120" s="11"/>
      <c r="AD120" s="11"/>
      <c r="AE120" s="11"/>
      <c r="AF120" s="11"/>
      <c r="AG120" s="11"/>
    </row>
    <row r="121" spans="26:33" ht="12.75">
      <c r="Z121" s="11"/>
      <c r="AA121" s="11"/>
      <c r="AB121" s="11"/>
      <c r="AC121" s="11"/>
      <c r="AD121" s="11"/>
      <c r="AE121" s="11"/>
      <c r="AF121" s="11"/>
      <c r="AG121" s="11"/>
    </row>
    <row r="122" spans="26:33" ht="12.75">
      <c r="Z122" s="11"/>
      <c r="AA122" s="11"/>
      <c r="AB122" s="11"/>
      <c r="AC122" s="11"/>
      <c r="AD122" s="11"/>
      <c r="AE122" s="11"/>
      <c r="AF122" s="11"/>
      <c r="AG122" s="11"/>
    </row>
    <row r="123" spans="26:33" ht="12.75">
      <c r="Z123" s="11"/>
      <c r="AA123" s="11"/>
      <c r="AB123" s="11"/>
      <c r="AC123" s="11"/>
      <c r="AD123" s="11"/>
      <c r="AE123" s="11"/>
      <c r="AF123" s="11"/>
      <c r="AG123" s="11"/>
    </row>
    <row r="124" spans="26:33" ht="12.75">
      <c r="Z124" s="11"/>
      <c r="AA124" s="11"/>
      <c r="AB124" s="11"/>
      <c r="AC124" s="11"/>
      <c r="AD124" s="11"/>
      <c r="AE124" s="11"/>
      <c r="AF124" s="11"/>
      <c r="AG124" s="11"/>
    </row>
    <row r="125" spans="26:33" ht="12.75">
      <c r="Z125" s="11"/>
      <c r="AA125" s="11"/>
      <c r="AB125" s="11"/>
      <c r="AC125" s="11"/>
      <c r="AD125" s="11"/>
      <c r="AE125" s="11"/>
      <c r="AF125" s="11"/>
      <c r="AG125" s="11"/>
    </row>
    <row r="126" spans="26:33" ht="12.75">
      <c r="Z126" s="11"/>
      <c r="AA126" s="11"/>
      <c r="AB126" s="11"/>
      <c r="AC126" s="11"/>
      <c r="AD126" s="11"/>
      <c r="AE126" s="11"/>
      <c r="AF126" s="11"/>
      <c r="AG126" s="11"/>
    </row>
    <row r="127" spans="26:33" ht="12.75">
      <c r="Z127" s="11"/>
      <c r="AA127" s="11"/>
      <c r="AB127" s="11"/>
      <c r="AC127" s="11"/>
      <c r="AD127" s="11"/>
      <c r="AE127" s="11"/>
      <c r="AF127" s="11"/>
      <c r="AG127" s="11"/>
    </row>
    <row r="128" spans="26:33" ht="12.75">
      <c r="Z128" s="11"/>
      <c r="AA128" s="11"/>
      <c r="AB128" s="11"/>
      <c r="AC128" s="11"/>
      <c r="AD128" s="11"/>
      <c r="AE128" s="11"/>
      <c r="AF128" s="11"/>
      <c r="AG128" s="11"/>
    </row>
    <row r="129" spans="26:33" ht="12.75">
      <c r="Z129" s="11"/>
      <c r="AA129" s="11"/>
      <c r="AB129" s="11"/>
      <c r="AC129" s="11"/>
      <c r="AD129" s="11"/>
      <c r="AE129" s="11"/>
      <c r="AF129" s="11"/>
      <c r="AG129" s="11"/>
    </row>
    <row r="130" spans="26:33" ht="12.75">
      <c r="Z130" s="11"/>
      <c r="AA130" s="11"/>
      <c r="AB130" s="11"/>
      <c r="AC130" s="11"/>
      <c r="AD130" s="11"/>
      <c r="AE130" s="11"/>
      <c r="AF130" s="11"/>
      <c r="AG130" s="11"/>
    </row>
    <row r="131" spans="26:33" ht="12.75">
      <c r="Z131" s="11"/>
      <c r="AA131" s="11"/>
      <c r="AB131" s="11"/>
      <c r="AC131" s="11"/>
      <c r="AD131" s="11"/>
      <c r="AE131" s="11"/>
      <c r="AF131" s="11"/>
      <c r="AG131" s="11"/>
    </row>
    <row r="132" spans="26:33" ht="12.75">
      <c r="Z132" s="11"/>
      <c r="AA132" s="11"/>
      <c r="AB132" s="11"/>
      <c r="AC132" s="11"/>
      <c r="AD132" s="11"/>
      <c r="AE132" s="11"/>
      <c r="AF132" s="11"/>
      <c r="AG132" s="11"/>
    </row>
    <row r="133" spans="26:33" ht="12.75">
      <c r="Z133" s="11"/>
      <c r="AA133" s="11"/>
      <c r="AB133" s="11"/>
      <c r="AC133" s="11"/>
      <c r="AD133" s="11"/>
      <c r="AE133" s="11"/>
      <c r="AF133" s="11"/>
      <c r="AG133" s="11"/>
    </row>
    <row r="134" spans="26:33" ht="12.75">
      <c r="Z134" s="11"/>
      <c r="AA134" s="11"/>
      <c r="AB134" s="11"/>
      <c r="AC134" s="11"/>
      <c r="AD134" s="11"/>
      <c r="AE134" s="11"/>
      <c r="AF134" s="11"/>
      <c r="AG134" s="11"/>
    </row>
    <row r="135" spans="26:33" ht="12.75">
      <c r="Z135" s="11"/>
      <c r="AA135" s="11"/>
      <c r="AB135" s="11"/>
      <c r="AC135" s="11"/>
      <c r="AD135" s="11"/>
      <c r="AE135" s="11"/>
      <c r="AF135" s="11"/>
      <c r="AG135" s="11"/>
    </row>
    <row r="136" spans="26:33" ht="12.75">
      <c r="Z136" s="11"/>
      <c r="AA136" s="11"/>
      <c r="AB136" s="11"/>
      <c r="AC136" s="11"/>
      <c r="AD136" s="11"/>
      <c r="AE136" s="11"/>
      <c r="AF136" s="11"/>
      <c r="AG136" s="11"/>
    </row>
    <row r="137" spans="26:33" ht="12.75">
      <c r="Z137" s="11"/>
      <c r="AA137" s="11"/>
      <c r="AB137" s="11"/>
      <c r="AC137" s="11"/>
      <c r="AD137" s="11"/>
      <c r="AE137" s="11"/>
      <c r="AF137" s="11"/>
      <c r="AG137" s="11"/>
    </row>
    <row r="138" spans="26:33" ht="12.75">
      <c r="Z138" s="11"/>
      <c r="AA138" s="11"/>
      <c r="AB138" s="11"/>
      <c r="AC138" s="11"/>
      <c r="AD138" s="11"/>
      <c r="AE138" s="11"/>
      <c r="AF138" s="11"/>
      <c r="AG138" s="11"/>
    </row>
    <row r="139" spans="26:33" ht="12.75">
      <c r="Z139" s="11"/>
      <c r="AA139" s="11"/>
      <c r="AB139" s="11"/>
      <c r="AC139" s="11"/>
      <c r="AD139" s="11"/>
      <c r="AE139" s="11"/>
      <c r="AF139" s="11"/>
      <c r="AG139" s="11"/>
    </row>
    <row r="140" spans="26:33" ht="12.75">
      <c r="Z140" s="11"/>
      <c r="AA140" s="11"/>
      <c r="AB140" s="11"/>
      <c r="AC140" s="11"/>
      <c r="AD140" s="11"/>
      <c r="AE140" s="11"/>
      <c r="AF140" s="11"/>
      <c r="AG140" s="11"/>
    </row>
    <row r="141" spans="26:33" ht="12.75">
      <c r="Z141" s="11"/>
      <c r="AA141" s="11"/>
      <c r="AB141" s="11"/>
      <c r="AC141" s="11"/>
      <c r="AD141" s="11"/>
      <c r="AE141" s="11"/>
      <c r="AF141" s="11"/>
      <c r="AG141" s="11"/>
    </row>
    <row r="142" spans="26:33" ht="12.75">
      <c r="Z142" s="11"/>
      <c r="AA142" s="11"/>
      <c r="AB142" s="11"/>
      <c r="AC142" s="11"/>
      <c r="AD142" s="11"/>
      <c r="AE142" s="11"/>
      <c r="AF142" s="11"/>
      <c r="AG142" s="11"/>
    </row>
    <row r="143" spans="26:33" ht="12.75">
      <c r="Z143" s="11"/>
      <c r="AA143" s="11"/>
      <c r="AB143" s="11"/>
      <c r="AC143" s="11"/>
      <c r="AD143" s="11"/>
      <c r="AE143" s="11"/>
      <c r="AF143" s="11"/>
      <c r="AG143" s="11"/>
    </row>
    <row r="144" spans="26:33" ht="12.75">
      <c r="Z144" s="11"/>
      <c r="AA144" s="11"/>
      <c r="AB144" s="11"/>
      <c r="AC144" s="11"/>
      <c r="AD144" s="11"/>
      <c r="AE144" s="11"/>
      <c r="AF144" s="11"/>
      <c r="AG144" s="11"/>
    </row>
    <row r="145" spans="26:33" ht="12.75">
      <c r="Z145" s="11"/>
      <c r="AA145" s="11"/>
      <c r="AB145" s="11"/>
      <c r="AC145" s="11"/>
      <c r="AD145" s="11"/>
      <c r="AE145" s="11"/>
      <c r="AF145" s="11"/>
      <c r="AG145" s="11"/>
    </row>
    <row r="146" spans="26:33" ht="12.75">
      <c r="Z146" s="11"/>
      <c r="AA146" s="11"/>
      <c r="AB146" s="11"/>
      <c r="AC146" s="11"/>
      <c r="AD146" s="11"/>
      <c r="AE146" s="11"/>
      <c r="AF146" s="11"/>
      <c r="AG146" s="11"/>
    </row>
    <row r="147" spans="26:33" ht="12.75">
      <c r="Z147" s="11"/>
      <c r="AA147" s="11"/>
      <c r="AB147" s="11"/>
      <c r="AC147" s="11"/>
      <c r="AD147" s="11"/>
      <c r="AE147" s="11"/>
      <c r="AF147" s="11"/>
      <c r="AG147" s="11"/>
    </row>
    <row r="148" spans="26:33" ht="12.75">
      <c r="Z148" s="11"/>
      <c r="AA148" s="11"/>
      <c r="AB148" s="11"/>
      <c r="AC148" s="11"/>
      <c r="AD148" s="11"/>
      <c r="AE148" s="11"/>
      <c r="AF148" s="11"/>
      <c r="AG148" s="11"/>
    </row>
    <row r="149" spans="26:33" ht="12.75">
      <c r="Z149" s="11"/>
      <c r="AA149" s="11"/>
      <c r="AB149" s="11"/>
      <c r="AC149" s="11"/>
      <c r="AD149" s="11"/>
      <c r="AE149" s="11"/>
      <c r="AF149" s="11"/>
      <c r="AG149" s="11"/>
    </row>
    <row r="150" spans="26:33" ht="12.75">
      <c r="Z150" s="11"/>
      <c r="AA150" s="11"/>
      <c r="AB150" s="11"/>
      <c r="AC150" s="11"/>
      <c r="AD150" s="11"/>
      <c r="AE150" s="11"/>
      <c r="AF150" s="11"/>
      <c r="AG150" s="11"/>
    </row>
    <row r="151" spans="26:33" ht="12.75">
      <c r="Z151" s="11"/>
      <c r="AA151" s="11"/>
      <c r="AB151" s="11"/>
      <c r="AC151" s="11"/>
      <c r="AD151" s="11"/>
      <c r="AE151" s="11"/>
      <c r="AF151" s="11"/>
      <c r="AG151" s="11"/>
    </row>
    <row r="152" spans="26:33" ht="12.75">
      <c r="Z152" s="11"/>
      <c r="AA152" s="11"/>
      <c r="AB152" s="11"/>
      <c r="AC152" s="11"/>
      <c r="AD152" s="11"/>
      <c r="AE152" s="11"/>
      <c r="AF152" s="11"/>
      <c r="AG152" s="11"/>
    </row>
    <row r="153" spans="26:33" ht="12.75">
      <c r="Z153" s="11"/>
      <c r="AA153" s="11"/>
      <c r="AB153" s="11"/>
      <c r="AC153" s="11"/>
      <c r="AD153" s="11"/>
      <c r="AE153" s="11"/>
      <c r="AF153" s="11"/>
      <c r="AG153" s="11"/>
    </row>
    <row r="154" spans="26:33" ht="12.75">
      <c r="Z154" s="11"/>
      <c r="AA154" s="11"/>
      <c r="AB154" s="11"/>
      <c r="AC154" s="11"/>
      <c r="AD154" s="11"/>
      <c r="AE154" s="11"/>
      <c r="AF154" s="11"/>
      <c r="AG154" s="11"/>
    </row>
    <row r="155" spans="26:33" ht="12.75">
      <c r="Z155" s="11"/>
      <c r="AA155" s="11"/>
      <c r="AB155" s="11"/>
      <c r="AC155" s="11"/>
      <c r="AD155" s="11"/>
      <c r="AE155" s="11"/>
      <c r="AF155" s="11"/>
      <c r="AG155" s="11"/>
    </row>
    <row r="156" spans="26:33" ht="12.75">
      <c r="Z156" s="11"/>
      <c r="AA156" s="11"/>
      <c r="AB156" s="11"/>
      <c r="AC156" s="11"/>
      <c r="AD156" s="11"/>
      <c r="AE156" s="11"/>
      <c r="AF156" s="11"/>
      <c r="AG156" s="11"/>
    </row>
    <row r="157" spans="26:33" ht="12.75">
      <c r="Z157" s="11"/>
      <c r="AA157" s="11"/>
      <c r="AB157" s="11"/>
      <c r="AC157" s="11"/>
      <c r="AD157" s="11"/>
      <c r="AE157" s="11"/>
      <c r="AF157" s="11"/>
      <c r="AG157" s="11"/>
    </row>
    <row r="158" spans="26:33" ht="12.75">
      <c r="Z158" s="11"/>
      <c r="AA158" s="11"/>
      <c r="AB158" s="11"/>
      <c r="AC158" s="11"/>
      <c r="AD158" s="11"/>
      <c r="AE158" s="11"/>
      <c r="AF158" s="11"/>
      <c r="AG158" s="11"/>
    </row>
    <row r="159" spans="26:33" ht="12.75">
      <c r="Z159" s="11"/>
      <c r="AA159" s="11"/>
      <c r="AB159" s="11"/>
      <c r="AC159" s="11"/>
      <c r="AD159" s="11"/>
      <c r="AE159" s="11"/>
      <c r="AF159" s="11"/>
      <c r="AG159" s="11"/>
    </row>
    <row r="160" spans="26:33" ht="12.75">
      <c r="Z160" s="11"/>
      <c r="AA160" s="11"/>
      <c r="AB160" s="11"/>
      <c r="AC160" s="11"/>
      <c r="AD160" s="11"/>
      <c r="AE160" s="11"/>
      <c r="AF160" s="11"/>
      <c r="AG160" s="11"/>
    </row>
    <row r="161" spans="26:33" ht="12.75">
      <c r="Z161" s="11"/>
      <c r="AA161" s="11"/>
      <c r="AB161" s="11"/>
      <c r="AC161" s="11"/>
      <c r="AD161" s="11"/>
      <c r="AE161" s="11"/>
      <c r="AF161" s="11"/>
      <c r="AG161" s="11"/>
    </row>
    <row r="162" spans="26:33" ht="12.75">
      <c r="Z162" s="11"/>
      <c r="AA162" s="11"/>
      <c r="AB162" s="11"/>
      <c r="AC162" s="11"/>
      <c r="AD162" s="11"/>
      <c r="AE162" s="11"/>
      <c r="AF162" s="11"/>
      <c r="AG162" s="11"/>
    </row>
    <row r="163" spans="26:33" ht="12.75">
      <c r="Z163" s="11"/>
      <c r="AA163" s="11"/>
      <c r="AB163" s="11"/>
      <c r="AC163" s="11"/>
      <c r="AD163" s="11"/>
      <c r="AE163" s="11"/>
      <c r="AF163" s="11"/>
      <c r="AG163" s="11"/>
    </row>
    <row r="164" spans="26:33" ht="12.75">
      <c r="Z164" s="11"/>
      <c r="AA164" s="11"/>
      <c r="AB164" s="11"/>
      <c r="AC164" s="11"/>
      <c r="AD164" s="11"/>
      <c r="AE164" s="11"/>
      <c r="AF164" s="11"/>
      <c r="AG164" s="11"/>
    </row>
    <row r="165" spans="26:33" ht="12.75">
      <c r="Z165" s="11"/>
      <c r="AA165" s="11"/>
      <c r="AB165" s="11"/>
      <c r="AC165" s="11"/>
      <c r="AD165" s="11"/>
      <c r="AE165" s="11"/>
      <c r="AF165" s="11"/>
      <c r="AG165" s="11"/>
    </row>
    <row r="166" spans="26:33" ht="12.75">
      <c r="Z166" s="11"/>
      <c r="AA166" s="11"/>
      <c r="AB166" s="11"/>
      <c r="AC166" s="11"/>
      <c r="AD166" s="11"/>
      <c r="AE166" s="11"/>
      <c r="AF166" s="11"/>
      <c r="AG166" s="11"/>
    </row>
    <row r="167" spans="26:33" ht="12.75">
      <c r="Z167" s="11"/>
      <c r="AA167" s="11"/>
      <c r="AB167" s="11"/>
      <c r="AC167" s="11"/>
      <c r="AD167" s="11"/>
      <c r="AE167" s="11"/>
      <c r="AF167" s="11"/>
      <c r="AG167" s="11"/>
    </row>
    <row r="168" spans="26:33" ht="12.75">
      <c r="Z168" s="11"/>
      <c r="AA168" s="11"/>
      <c r="AB168" s="11"/>
      <c r="AC168" s="11"/>
      <c r="AD168" s="11"/>
      <c r="AE168" s="11"/>
      <c r="AF168" s="11"/>
      <c r="AG168" s="11"/>
    </row>
    <row r="169" spans="26:33" ht="12.75">
      <c r="Z169" s="11"/>
      <c r="AA169" s="11"/>
      <c r="AB169" s="11"/>
      <c r="AC169" s="11"/>
      <c r="AD169" s="11"/>
      <c r="AE169" s="11"/>
      <c r="AF169" s="11"/>
      <c r="AG169" s="11"/>
    </row>
    <row r="170" spans="26:33" ht="12.75">
      <c r="Z170" s="11"/>
      <c r="AA170" s="11"/>
      <c r="AB170" s="11"/>
      <c r="AC170" s="11"/>
      <c r="AD170" s="11"/>
      <c r="AE170" s="11"/>
      <c r="AF170" s="11"/>
      <c r="AG170" s="11"/>
    </row>
    <row r="171" spans="26:33" ht="12.75">
      <c r="Z171" s="11"/>
      <c r="AA171" s="11"/>
      <c r="AB171" s="11"/>
      <c r="AC171" s="11"/>
      <c r="AD171" s="11"/>
      <c r="AE171" s="11"/>
      <c r="AF171" s="11"/>
      <c r="AG171" s="11"/>
    </row>
    <row r="172" spans="26:33" ht="12.75">
      <c r="Z172" s="11"/>
      <c r="AA172" s="11"/>
      <c r="AB172" s="11"/>
      <c r="AC172" s="11"/>
      <c r="AD172" s="11"/>
      <c r="AE172" s="11"/>
      <c r="AF172" s="11"/>
      <c r="AG172" s="11"/>
    </row>
    <row r="173" spans="26:33" ht="12.75">
      <c r="Z173" s="11"/>
      <c r="AA173" s="11"/>
      <c r="AB173" s="11"/>
      <c r="AC173" s="11"/>
      <c r="AD173" s="11"/>
      <c r="AE173" s="11"/>
      <c r="AF173" s="11"/>
      <c r="AG173" s="11"/>
    </row>
    <row r="174" spans="26:33" ht="12.75">
      <c r="Z174" s="11"/>
      <c r="AA174" s="11"/>
      <c r="AB174" s="11"/>
      <c r="AC174" s="11"/>
      <c r="AD174" s="11"/>
      <c r="AE174" s="11"/>
      <c r="AF174" s="11"/>
      <c r="AG174" s="11"/>
    </row>
    <row r="175" spans="26:33" ht="12.75">
      <c r="Z175" s="11"/>
      <c r="AA175" s="11"/>
      <c r="AB175" s="11"/>
      <c r="AC175" s="11"/>
      <c r="AD175" s="11"/>
      <c r="AE175" s="11"/>
      <c r="AF175" s="11"/>
      <c r="AG175" s="11"/>
    </row>
    <row r="176" spans="26:33" ht="12.75">
      <c r="Z176" s="11"/>
      <c r="AA176" s="11"/>
      <c r="AB176" s="11"/>
      <c r="AC176" s="11"/>
      <c r="AD176" s="11"/>
      <c r="AE176" s="11"/>
      <c r="AF176" s="11"/>
      <c r="AG176" s="11"/>
    </row>
    <row r="177" spans="26:33" ht="12.75">
      <c r="Z177" s="11"/>
      <c r="AA177" s="11"/>
      <c r="AB177" s="11"/>
      <c r="AC177" s="11"/>
      <c r="AD177" s="11"/>
      <c r="AE177" s="11"/>
      <c r="AF177" s="11"/>
      <c r="AG177" s="11"/>
    </row>
    <row r="178" spans="26:33" ht="12.75">
      <c r="Z178" s="11"/>
      <c r="AA178" s="11"/>
      <c r="AB178" s="11"/>
      <c r="AC178" s="11"/>
      <c r="AD178" s="11"/>
      <c r="AE178" s="11"/>
      <c r="AF178" s="11"/>
      <c r="AG178" s="11"/>
    </row>
    <row r="179" spans="26:33" ht="12.75">
      <c r="Z179" s="11"/>
      <c r="AA179" s="11"/>
      <c r="AB179" s="11"/>
      <c r="AC179" s="11"/>
      <c r="AD179" s="11"/>
      <c r="AE179" s="11"/>
      <c r="AF179" s="11"/>
      <c r="AG179" s="11"/>
    </row>
    <row r="180" spans="26:33" ht="12.75">
      <c r="Z180" s="11"/>
      <c r="AA180" s="11"/>
      <c r="AB180" s="11"/>
      <c r="AC180" s="11"/>
      <c r="AD180" s="11"/>
      <c r="AE180" s="11"/>
      <c r="AF180" s="11"/>
      <c r="AG180" s="11"/>
    </row>
    <row r="181" spans="26:33" ht="12.75">
      <c r="Z181" s="11"/>
      <c r="AA181" s="11"/>
      <c r="AB181" s="11"/>
      <c r="AC181" s="11"/>
      <c r="AD181" s="11"/>
      <c r="AE181" s="11"/>
      <c r="AF181" s="11"/>
      <c r="AG181" s="11"/>
    </row>
    <row r="182" spans="26:33" ht="12.75">
      <c r="Z182" s="11"/>
      <c r="AA182" s="11"/>
      <c r="AB182" s="11"/>
      <c r="AC182" s="11"/>
      <c r="AD182" s="11"/>
      <c r="AE182" s="11"/>
      <c r="AF182" s="11"/>
      <c r="AG182" s="11"/>
    </row>
    <row r="183" spans="26:33" ht="12.75">
      <c r="Z183" s="11"/>
      <c r="AA183" s="11"/>
      <c r="AB183" s="11"/>
      <c r="AC183" s="11"/>
      <c r="AD183" s="11"/>
      <c r="AE183" s="11"/>
      <c r="AF183" s="11"/>
      <c r="AG183" s="11"/>
    </row>
    <row r="184" spans="26:33" ht="12.75">
      <c r="Z184" s="11"/>
      <c r="AA184" s="11"/>
      <c r="AB184" s="11"/>
      <c r="AC184" s="11"/>
      <c r="AD184" s="11"/>
      <c r="AE184" s="11"/>
      <c r="AF184" s="11"/>
      <c r="AG184" s="11"/>
    </row>
    <row r="185" spans="26:33" ht="12.75">
      <c r="Z185" s="11"/>
      <c r="AA185" s="11"/>
      <c r="AB185" s="11"/>
      <c r="AC185" s="11"/>
      <c r="AD185" s="11"/>
      <c r="AE185" s="11"/>
      <c r="AF185" s="11"/>
      <c r="AG185" s="11"/>
    </row>
    <row r="186" spans="26:33" ht="12.75">
      <c r="Z186" s="11"/>
      <c r="AA186" s="11"/>
      <c r="AB186" s="11"/>
      <c r="AC186" s="11"/>
      <c r="AD186" s="11"/>
      <c r="AE186" s="11"/>
      <c r="AF186" s="11"/>
      <c r="AG186" s="11"/>
    </row>
    <row r="187" spans="26:33" ht="12.75">
      <c r="Z187" s="11"/>
      <c r="AA187" s="11"/>
      <c r="AB187" s="11"/>
      <c r="AC187" s="11"/>
      <c r="AD187" s="11"/>
      <c r="AE187" s="11"/>
      <c r="AF187" s="11"/>
      <c r="AG187" s="11"/>
    </row>
    <row r="188" spans="26:33" ht="12.75">
      <c r="Z188" s="11"/>
      <c r="AA188" s="11"/>
      <c r="AB188" s="11"/>
      <c r="AC188" s="11"/>
      <c r="AD188" s="11"/>
      <c r="AE188" s="11"/>
      <c r="AF188" s="11"/>
      <c r="AG188" s="11"/>
    </row>
    <row r="189" spans="26:33" ht="12.75">
      <c r="Z189" s="11"/>
      <c r="AA189" s="11"/>
      <c r="AB189" s="11"/>
      <c r="AC189" s="11"/>
      <c r="AD189" s="11"/>
      <c r="AE189" s="11"/>
      <c r="AF189" s="11"/>
      <c r="AG189" s="11"/>
    </row>
    <row r="190" spans="26:33" ht="12.75">
      <c r="Z190" s="11"/>
      <c r="AA190" s="11"/>
      <c r="AB190" s="11"/>
      <c r="AC190" s="11"/>
      <c r="AD190" s="11"/>
      <c r="AE190" s="11"/>
      <c r="AF190" s="11"/>
      <c r="AG190" s="11"/>
    </row>
    <row r="191" spans="26:33" ht="12.75">
      <c r="Z191" s="11"/>
      <c r="AA191" s="11"/>
      <c r="AB191" s="11"/>
      <c r="AC191" s="11"/>
      <c r="AD191" s="11"/>
      <c r="AE191" s="11"/>
      <c r="AF191" s="11"/>
      <c r="AG191" s="11"/>
    </row>
    <row r="192" spans="26:33" ht="12.75">
      <c r="Z192" s="11"/>
      <c r="AA192" s="11"/>
      <c r="AB192" s="11"/>
      <c r="AC192" s="11"/>
      <c r="AD192" s="11"/>
      <c r="AE192" s="11"/>
      <c r="AF192" s="11"/>
      <c r="AG192" s="11"/>
    </row>
    <row r="193" spans="26:33" ht="12.75">
      <c r="Z193" s="11"/>
      <c r="AA193" s="11"/>
      <c r="AB193" s="11"/>
      <c r="AC193" s="11"/>
      <c r="AD193" s="11"/>
      <c r="AE193" s="11"/>
      <c r="AF193" s="11"/>
      <c r="AG193" s="11"/>
    </row>
    <row r="194" spans="26:33" ht="12.75">
      <c r="Z194" s="11"/>
      <c r="AA194" s="11"/>
      <c r="AB194" s="11"/>
      <c r="AC194" s="11"/>
      <c r="AD194" s="11"/>
      <c r="AE194" s="11"/>
      <c r="AF194" s="11"/>
      <c r="AG194" s="11"/>
    </row>
    <row r="195" spans="26:33" ht="12.75">
      <c r="Z195" s="11"/>
      <c r="AA195" s="11"/>
      <c r="AB195" s="11"/>
      <c r="AC195" s="11"/>
      <c r="AD195" s="11"/>
      <c r="AE195" s="11"/>
      <c r="AF195" s="11"/>
      <c r="AG195" s="11"/>
    </row>
    <row r="196" spans="26:33" ht="12.75">
      <c r="Z196" s="11"/>
      <c r="AA196" s="11"/>
      <c r="AB196" s="11"/>
      <c r="AC196" s="11"/>
      <c r="AD196" s="11"/>
      <c r="AE196" s="11"/>
      <c r="AF196" s="11"/>
      <c r="AG196" s="11"/>
    </row>
    <row r="197" spans="26:33" ht="12.75">
      <c r="Z197" s="11"/>
      <c r="AA197" s="11"/>
      <c r="AB197" s="11"/>
      <c r="AC197" s="11"/>
      <c r="AD197" s="11"/>
      <c r="AE197" s="11"/>
      <c r="AF197" s="11"/>
      <c r="AG197" s="11"/>
    </row>
    <row r="198" spans="26:33" ht="12.75">
      <c r="Z198" s="11"/>
      <c r="AA198" s="11"/>
      <c r="AB198" s="11"/>
      <c r="AC198" s="11"/>
      <c r="AD198" s="11"/>
      <c r="AE198" s="11"/>
      <c r="AF198" s="11"/>
      <c r="AG198" s="11"/>
    </row>
    <row r="199" spans="26:33" ht="12.75">
      <c r="Z199" s="11"/>
      <c r="AA199" s="11"/>
      <c r="AB199" s="11"/>
      <c r="AC199" s="11"/>
      <c r="AD199" s="11"/>
      <c r="AE199" s="11"/>
      <c r="AF199" s="11"/>
      <c r="AG199" s="11"/>
    </row>
    <row r="200" spans="26:33" ht="12.75">
      <c r="Z200" s="11"/>
      <c r="AA200" s="11"/>
      <c r="AB200" s="11"/>
      <c r="AC200" s="11"/>
      <c r="AD200" s="11"/>
      <c r="AE200" s="11"/>
      <c r="AF200" s="11"/>
      <c r="AG200" s="11"/>
    </row>
  </sheetData>
  <sheetProtection/>
  <autoFilter ref="C1:C200"/>
  <mergeCells count="6">
    <mergeCell ref="Z2:AB2"/>
    <mergeCell ref="Z1:AG1"/>
    <mergeCell ref="D2:E2"/>
    <mergeCell ref="F2:G2"/>
    <mergeCell ref="J2:S2"/>
    <mergeCell ref="AC2:AG2"/>
  </mergeCells>
  <printOptions/>
  <pageMargins left="0.2" right="0.19" top="0.27" bottom="0.1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47</v>
      </c>
    </row>
    <row r="2" ht="12.75">
      <c r="A2" t="s">
        <v>20</v>
      </c>
    </row>
    <row r="3" spans="1:9" ht="12.75">
      <c r="A3" s="1"/>
      <c r="B3" s="1"/>
      <c r="C3" s="41" t="s">
        <v>22</v>
      </c>
      <c r="D3" s="41"/>
      <c r="E3" s="41" t="s">
        <v>23</v>
      </c>
      <c r="F3" s="41"/>
      <c r="G3" s="1" t="s">
        <v>25</v>
      </c>
      <c r="H3" t="s">
        <v>24</v>
      </c>
      <c r="I3" t="s">
        <v>26</v>
      </c>
    </row>
    <row r="4" spans="1:7" ht="12.75">
      <c r="A4" s="1" t="s">
        <v>27</v>
      </c>
      <c r="B4" s="1" t="s">
        <v>21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/>
      <c r="B5" s="5"/>
      <c r="C5" s="4"/>
      <c r="D5" s="4"/>
      <c r="E5" s="4"/>
      <c r="F5" s="4"/>
      <c r="G5" s="5"/>
    </row>
    <row r="6" spans="1:7" ht="15.75">
      <c r="A6" s="1"/>
      <c r="B6" s="5"/>
      <c r="C6" s="4"/>
      <c r="D6" s="4"/>
      <c r="E6" s="4"/>
      <c r="F6" s="4"/>
      <c r="G6" s="6"/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2021-06-11T05:20:44Z</cp:lastPrinted>
  <dcterms:created xsi:type="dcterms:W3CDTF">1996-10-14T23:33:28Z</dcterms:created>
  <dcterms:modified xsi:type="dcterms:W3CDTF">2021-06-13T10:10:49Z</dcterms:modified>
  <cp:category/>
  <cp:version/>
  <cp:contentType/>
  <cp:contentStatus/>
</cp:coreProperties>
</file>